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202300"/>
  <mc:AlternateContent xmlns:mc="http://schemas.openxmlformats.org/markup-compatibility/2006">
    <mc:Choice Requires="x15">
      <x15ac:absPath xmlns:x15ac="http://schemas.microsoft.com/office/spreadsheetml/2010/11/ac" url="\\sprx02a1s-c755.si.cnaf.info\ressources_Sibelle\DPFAS\A_S THEMATIQUE\FNAS\PETITE ENFANCE\formation et salaires\PE_Soutien formation\"/>
    </mc:Choice>
  </mc:AlternateContent>
  <xr:revisionPtr revIDLastSave="0" documentId="13_ncr:1_{A778861F-B667-4E9E-AA23-230E63D90E88}" xr6:coauthVersionLast="47" xr6:coauthVersionMax="47" xr10:uidLastSave="{00000000-0000-0000-0000-000000000000}"/>
  <bookViews>
    <workbookView xWindow="-120" yWindow="-120" windowWidth="29040" windowHeight="17520" tabRatio="759" xr2:uid="{F6653F07-2C72-4B2F-B68A-4EBD86CC5E98}"/>
  </bookViews>
  <sheets>
    <sheet name="Lisez moi" sheetId="1" r:id="rId1"/>
    <sheet name="1 - Identification" sheetId="8" r:id="rId2"/>
    <sheet name="2- Declaration previsionnelle" sheetId="12" r:id="rId3"/>
    <sheet name="3- Declaration reelle" sheetId="23" r:id="rId4"/>
    <sheet name="4- Synthese" sheetId="2" r:id="rId5"/>
    <sheet name="Evolution versions" sheetId="6" r:id="rId6"/>
    <sheet name="Recap" sheetId="10" state="hidden" r:id="rId7"/>
  </sheets>
  <definedNames>
    <definedName name="_xlnm.Print_Area" localSheetId="1">'1 - Identification'!$A$1:$I$37</definedName>
    <definedName name="_xlnm.Print_Area" localSheetId="2">'2- Declaration previsionnelle'!$A$1:$R$115</definedName>
    <definedName name="_xlnm.Print_Area" localSheetId="3">'3- Declaration reelle'!$A$1:$R$115</definedName>
    <definedName name="_xlnm.Print_Area" localSheetId="4">'4- Synthese'!$A$1:$M$59</definedName>
    <definedName name="_xlnm.Print_Area" localSheetId="5">'Evolution versions'!$A$1:$C$20</definedName>
    <definedName name="_xlnm.Print_Area" localSheetId="0">'Lisez moi'!$A$1:$N$43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6" i="10" l="1"/>
  <c r="B6" i="10"/>
  <c r="Q82" i="12"/>
  <c r="Q30" i="12"/>
  <c r="L58" i="2"/>
  <c r="L56" i="2"/>
  <c r="L54" i="2"/>
  <c r="L7" i="2"/>
  <c r="C1" i="23"/>
  <c r="Q93" i="23"/>
  <c r="L49" i="2" s="1"/>
  <c r="P92" i="23"/>
  <c r="O92" i="23"/>
  <c r="N92" i="23"/>
  <c r="M92" i="23"/>
  <c r="L92" i="23"/>
  <c r="K92" i="23"/>
  <c r="J92" i="23"/>
  <c r="I92" i="23"/>
  <c r="H92" i="23"/>
  <c r="G92" i="23"/>
  <c r="F92" i="23"/>
  <c r="E92" i="23"/>
  <c r="Q89" i="23"/>
  <c r="L47" i="2" s="1"/>
  <c r="P88" i="23"/>
  <c r="O88" i="23"/>
  <c r="N88" i="23"/>
  <c r="M88" i="23"/>
  <c r="L88" i="23"/>
  <c r="K88" i="23"/>
  <c r="J88" i="23"/>
  <c r="I88" i="23"/>
  <c r="H88" i="23"/>
  <c r="G88" i="23"/>
  <c r="F88" i="23"/>
  <c r="E88" i="23"/>
  <c r="Q83" i="23"/>
  <c r="Q82" i="23"/>
  <c r="Q81" i="23"/>
  <c r="Q80" i="23"/>
  <c r="Q79" i="23"/>
  <c r="Q78" i="23"/>
  <c r="Q77" i="23"/>
  <c r="Q76" i="23"/>
  <c r="Q75" i="23"/>
  <c r="Q74" i="23"/>
  <c r="L41" i="2" s="1"/>
  <c r="P73" i="23"/>
  <c r="O73" i="23"/>
  <c r="N73" i="23"/>
  <c r="M73" i="23"/>
  <c r="L73" i="23"/>
  <c r="K73" i="23"/>
  <c r="J73" i="23"/>
  <c r="I73" i="23"/>
  <c r="H73" i="23"/>
  <c r="G73" i="23"/>
  <c r="F73" i="23"/>
  <c r="E73" i="23"/>
  <c r="Q65" i="23"/>
  <c r="Q64" i="23"/>
  <c r="Q63" i="23"/>
  <c r="Q62" i="23"/>
  <c r="Q61" i="23"/>
  <c r="Q60" i="23"/>
  <c r="Q59" i="23"/>
  <c r="Q58" i="23"/>
  <c r="Q57" i="23"/>
  <c r="Q56" i="23"/>
  <c r="P55" i="23"/>
  <c r="O55" i="23"/>
  <c r="N55" i="23"/>
  <c r="M55" i="23"/>
  <c r="L55" i="23"/>
  <c r="K55" i="23"/>
  <c r="J55" i="23"/>
  <c r="I55" i="23"/>
  <c r="H55" i="23"/>
  <c r="G55" i="23"/>
  <c r="F55" i="23"/>
  <c r="E55" i="23"/>
  <c r="Q48" i="23"/>
  <c r="L26" i="2" s="1"/>
  <c r="P47" i="23"/>
  <c r="O47" i="23"/>
  <c r="N47" i="23"/>
  <c r="M47" i="23"/>
  <c r="L47" i="23"/>
  <c r="K47" i="23"/>
  <c r="J47" i="23"/>
  <c r="I47" i="23"/>
  <c r="H47" i="23"/>
  <c r="G47" i="23"/>
  <c r="F47" i="23"/>
  <c r="E47" i="23"/>
  <c r="Q44" i="23"/>
  <c r="L24" i="2" s="1"/>
  <c r="P43" i="23"/>
  <c r="O43" i="23"/>
  <c r="N43" i="23"/>
  <c r="M43" i="23"/>
  <c r="L43" i="23"/>
  <c r="K43" i="23"/>
  <c r="J43" i="23"/>
  <c r="I43" i="23"/>
  <c r="H43" i="23"/>
  <c r="G43" i="23"/>
  <c r="F43" i="23"/>
  <c r="E43" i="23"/>
  <c r="Q38" i="23"/>
  <c r="Q37" i="23"/>
  <c r="L18" i="2" s="1"/>
  <c r="Q36" i="23"/>
  <c r="Q35" i="23"/>
  <c r="Q34" i="23"/>
  <c r="Q33" i="23"/>
  <c r="Q32" i="23"/>
  <c r="Q31" i="23"/>
  <c r="Q30" i="23"/>
  <c r="Q29" i="23"/>
  <c r="P28" i="23"/>
  <c r="O28" i="23"/>
  <c r="N28" i="23"/>
  <c r="M28" i="23"/>
  <c r="L28" i="23"/>
  <c r="K28" i="23"/>
  <c r="J28" i="23"/>
  <c r="I28" i="23"/>
  <c r="H28" i="23"/>
  <c r="G28" i="23"/>
  <c r="F28" i="23"/>
  <c r="E28" i="23"/>
  <c r="Q20" i="23"/>
  <c r="AA20" i="23" s="1"/>
  <c r="Q19" i="23"/>
  <c r="AA19" i="23" s="1"/>
  <c r="Q18" i="23"/>
  <c r="AA18" i="23" s="1"/>
  <c r="Q17" i="23"/>
  <c r="AA17" i="23" s="1"/>
  <c r="Q16" i="23"/>
  <c r="AA16" i="23" s="1"/>
  <c r="Q15" i="23"/>
  <c r="AA15" i="23" s="1"/>
  <c r="Q14" i="23"/>
  <c r="AA14" i="23" s="1"/>
  <c r="Q13" i="23"/>
  <c r="AA13" i="23" s="1"/>
  <c r="Q12" i="23"/>
  <c r="Q11" i="23"/>
  <c r="AA11" i="23" s="1"/>
  <c r="P10" i="23"/>
  <c r="O10" i="23"/>
  <c r="N10" i="23"/>
  <c r="M10" i="23"/>
  <c r="L10" i="23"/>
  <c r="K10" i="23"/>
  <c r="J10" i="23"/>
  <c r="I10" i="23"/>
  <c r="H10" i="23"/>
  <c r="G10" i="23"/>
  <c r="F10" i="23"/>
  <c r="E10" i="23"/>
  <c r="N4" i="23"/>
  <c r="Q39" i="23" l="1"/>
  <c r="Q84" i="23"/>
  <c r="P84" i="23"/>
  <c r="L33" i="2"/>
  <c r="Q21" i="23"/>
  <c r="L9" i="2" s="1"/>
  <c r="L43" i="2"/>
  <c r="Q66" i="23"/>
  <c r="L35" i="2" s="1"/>
  <c r="AA12" i="23"/>
  <c r="AA21" i="23" s="1"/>
  <c r="L11" i="2" s="1"/>
  <c r="P39" i="23" l="1"/>
  <c r="L20" i="2"/>
  <c r="H58" i="2"/>
  <c r="H56" i="2"/>
  <c r="H54" i="2"/>
  <c r="D36" i="1" l="1"/>
  <c r="N4" i="12" l="1"/>
  <c r="AL6" i="10" l="1"/>
  <c r="AK6" i="10"/>
  <c r="AJ6" i="10"/>
  <c r="AI6" i="10"/>
  <c r="AH6" i="10"/>
  <c r="AF6" i="10"/>
  <c r="AC6" i="10"/>
  <c r="AB6" i="10"/>
  <c r="AD6" i="10" l="1"/>
  <c r="Z6" i="10"/>
  <c r="AE6" i="10"/>
  <c r="V6" i="10"/>
  <c r="U6" i="10"/>
  <c r="T6" i="10"/>
  <c r="S6" i="10"/>
  <c r="Q75" i="12"/>
  <c r="Q76" i="12"/>
  <c r="Q77" i="12"/>
  <c r="Q78" i="12"/>
  <c r="Q79" i="12"/>
  <c r="Q80" i="12"/>
  <c r="Q81" i="12"/>
  <c r="Q83" i="12"/>
  <c r="Q74" i="12"/>
  <c r="Q31" i="12"/>
  <c r="Q32" i="12"/>
  <c r="Q33" i="12"/>
  <c r="Q34" i="12"/>
  <c r="Q35" i="12"/>
  <c r="Q36" i="12"/>
  <c r="Q37" i="12"/>
  <c r="Q38" i="12"/>
  <c r="Q29" i="12"/>
  <c r="Q12" i="12"/>
  <c r="AA12" i="12" s="1"/>
  <c r="Q13" i="12"/>
  <c r="AA13" i="12" s="1"/>
  <c r="Q14" i="12"/>
  <c r="AA14" i="12" s="1"/>
  <c r="Q15" i="12"/>
  <c r="AA15" i="12" s="1"/>
  <c r="Q16" i="12"/>
  <c r="AA16" i="12" s="1"/>
  <c r="Q17" i="12"/>
  <c r="AA17" i="12" s="1"/>
  <c r="Q18" i="12"/>
  <c r="AA18" i="12" s="1"/>
  <c r="Q19" i="12"/>
  <c r="AA19" i="12" s="1"/>
  <c r="Q20" i="12"/>
  <c r="AA20" i="12" s="1"/>
  <c r="Q11" i="12"/>
  <c r="AA11" i="12" s="1"/>
  <c r="Q57" i="12"/>
  <c r="Q58" i="12"/>
  <c r="Q59" i="12"/>
  <c r="Q60" i="12"/>
  <c r="Q61" i="12"/>
  <c r="Q62" i="12"/>
  <c r="Q63" i="12"/>
  <c r="Q64" i="12"/>
  <c r="Q65" i="12"/>
  <c r="B1" i="2"/>
  <c r="C1" i="12"/>
  <c r="Q39" i="12" l="1"/>
  <c r="Q84" i="12"/>
  <c r="P84" i="12" s="1"/>
  <c r="AA21" i="12"/>
  <c r="H18" i="2"/>
  <c r="I6" i="10" s="1"/>
  <c r="H41" i="2"/>
  <c r="O6" i="10" s="1"/>
  <c r="AG6" i="10"/>
  <c r="AA6" i="10"/>
  <c r="H7" i="2"/>
  <c r="E6" i="10" s="1"/>
  <c r="W6" i="10"/>
  <c r="Q93" i="12"/>
  <c r="H49" i="2" s="1"/>
  <c r="R6" i="10" s="1"/>
  <c r="Q89" i="12"/>
  <c r="H47" i="2" s="1"/>
  <c r="Q6" i="10" s="1"/>
  <c r="Q48" i="12"/>
  <c r="H26" i="2" s="1"/>
  <c r="L6" i="10" s="1"/>
  <c r="Q44" i="12"/>
  <c r="H24" i="2" s="1"/>
  <c r="K6" i="10" s="1"/>
  <c r="P92" i="12"/>
  <c r="O92" i="12"/>
  <c r="N92" i="12"/>
  <c r="M92" i="12"/>
  <c r="L92" i="12"/>
  <c r="K92" i="12"/>
  <c r="J92" i="12"/>
  <c r="I92" i="12"/>
  <c r="H92" i="12"/>
  <c r="G92" i="12"/>
  <c r="F92" i="12"/>
  <c r="E92" i="12"/>
  <c r="P88" i="12"/>
  <c r="O88" i="12"/>
  <c r="N88" i="12"/>
  <c r="M88" i="12"/>
  <c r="L88" i="12"/>
  <c r="K88" i="12"/>
  <c r="J88" i="12"/>
  <c r="I88" i="12"/>
  <c r="H88" i="12"/>
  <c r="G88" i="12"/>
  <c r="F88" i="12"/>
  <c r="E88" i="12"/>
  <c r="P73" i="12"/>
  <c r="O73" i="12"/>
  <c r="N73" i="12"/>
  <c r="M73" i="12"/>
  <c r="L73" i="12"/>
  <c r="K73" i="12"/>
  <c r="J73" i="12"/>
  <c r="I73" i="12"/>
  <c r="H73" i="12"/>
  <c r="G73" i="12"/>
  <c r="F73" i="12"/>
  <c r="E73" i="12"/>
  <c r="P55" i="12"/>
  <c r="O55" i="12"/>
  <c r="N55" i="12"/>
  <c r="M55" i="12"/>
  <c r="L55" i="12"/>
  <c r="K55" i="12"/>
  <c r="J55" i="12"/>
  <c r="I55" i="12"/>
  <c r="H55" i="12"/>
  <c r="G55" i="12"/>
  <c r="F55" i="12"/>
  <c r="E55" i="12"/>
  <c r="P47" i="12"/>
  <c r="O47" i="12"/>
  <c r="N47" i="12"/>
  <c r="M47" i="12"/>
  <c r="L47" i="12"/>
  <c r="K47" i="12"/>
  <c r="J47" i="12"/>
  <c r="I47" i="12"/>
  <c r="H47" i="12"/>
  <c r="G47" i="12"/>
  <c r="F47" i="12"/>
  <c r="E47" i="12"/>
  <c r="P43" i="12"/>
  <c r="O43" i="12"/>
  <c r="N43" i="12"/>
  <c r="M43" i="12"/>
  <c r="L43" i="12"/>
  <c r="K43" i="12"/>
  <c r="J43" i="12"/>
  <c r="I43" i="12"/>
  <c r="H43" i="12"/>
  <c r="G43" i="12"/>
  <c r="F43" i="12"/>
  <c r="E43" i="12"/>
  <c r="P28" i="12"/>
  <c r="O28" i="12"/>
  <c r="N28" i="12"/>
  <c r="M28" i="12"/>
  <c r="L28" i="12"/>
  <c r="K28" i="12"/>
  <c r="J28" i="12"/>
  <c r="I28" i="12"/>
  <c r="H28" i="12"/>
  <c r="G28" i="12"/>
  <c r="F28" i="12"/>
  <c r="E28" i="12"/>
  <c r="Q56" i="12"/>
  <c r="P10" i="12"/>
  <c r="O10" i="12"/>
  <c r="N10" i="12"/>
  <c r="M10" i="12"/>
  <c r="K10" i="12"/>
  <c r="F10" i="12"/>
  <c r="E10" i="12"/>
  <c r="P39" i="12"/>
  <c r="L10" i="12"/>
  <c r="J10" i="12"/>
  <c r="I10" i="12"/>
  <c r="H10" i="12"/>
  <c r="G10" i="12"/>
  <c r="L13" i="2" l="1"/>
  <c r="Y6" i="10" s="1"/>
  <c r="X6" i="10"/>
  <c r="Q66" i="12"/>
  <c r="H35" i="2" s="1"/>
  <c r="N6" i="10" s="1"/>
  <c r="H33" i="2"/>
  <c r="M6" i="10" s="1"/>
  <c r="H20" i="2"/>
  <c r="J6" i="10" s="1"/>
  <c r="H43" i="2"/>
  <c r="P6" i="10" s="1"/>
  <c r="Q21" i="12"/>
  <c r="B5" i="8"/>
  <c r="C6" i="10"/>
  <c r="A6" i="10"/>
  <c r="H11" i="2" l="1"/>
  <c r="H9" i="2"/>
  <c r="F6" i="10" s="1"/>
  <c r="H13" i="2" l="1"/>
  <c r="H6" i="10" s="1"/>
  <c r="G6" i="10"/>
</calcChain>
</file>

<file path=xl/sharedStrings.xml><?xml version="1.0" encoding="utf-8"?>
<sst xmlns="http://schemas.openxmlformats.org/spreadsheetml/2006/main" count="301" uniqueCount="136">
  <si>
    <t>Attention ! N'oubliez pas d'enregistrer régulièrement votre saisie !</t>
  </si>
  <si>
    <t>Nom du gestionnaire</t>
  </si>
  <si>
    <t>Nom de l'équipement </t>
  </si>
  <si>
    <t>ACCOMPAGNEMENT FORMATION METIERS PETITE ENFANCE</t>
  </si>
  <si>
    <t>Exercice</t>
  </si>
  <si>
    <t>OU</t>
  </si>
  <si>
    <t>3- Accompagnement de nouveaux professionnels de la catégorie 1</t>
  </si>
  <si>
    <t>Nombre de professionnels concernés</t>
  </si>
  <si>
    <t>Nombre de familles concernées</t>
  </si>
  <si>
    <t>Nombre de professionnel(s) concerné(s)</t>
  </si>
  <si>
    <t>Nombre de jours d'absence du (des) professionnel(s)</t>
  </si>
  <si>
    <t>Nombre de stages longs rémunérés</t>
  </si>
  <si>
    <t>Prévisionnel</t>
  </si>
  <si>
    <t>Idgest</t>
  </si>
  <si>
    <t>Ideq</t>
  </si>
  <si>
    <t>VERSION DE L'UTILITAIRE</t>
  </si>
  <si>
    <t>Numéro version</t>
  </si>
  <si>
    <t>Date modification</t>
  </si>
  <si>
    <t>Commentaire</t>
  </si>
  <si>
    <t>2026 V1</t>
  </si>
  <si>
    <r>
      <t xml:space="preserve">1.2- </t>
    </r>
    <r>
      <rPr>
        <b/>
        <u/>
        <sz val="11"/>
        <color theme="1"/>
        <rFont val="Arial"/>
        <family val="2"/>
      </rPr>
      <t>Professionnel(s) non remplacé(s</t>
    </r>
    <r>
      <rPr>
        <sz val="11"/>
        <color theme="1"/>
        <rFont val="Arial"/>
        <family val="2"/>
      </rPr>
      <t>) durant les absences pour préparation de VAE</t>
    </r>
  </si>
  <si>
    <r>
      <t xml:space="preserve">1.1- </t>
    </r>
    <r>
      <rPr>
        <b/>
        <u/>
        <sz val="11"/>
        <color theme="1"/>
        <rFont val="Arial"/>
        <family val="2"/>
      </rPr>
      <t>Professionnel(s) remplacé(s)</t>
    </r>
    <r>
      <rPr>
        <sz val="11"/>
        <color theme="1"/>
        <rFont val="Arial"/>
        <family val="2"/>
      </rPr>
      <t xml:space="preserve"> durant les absences pour préparation de VAE</t>
    </r>
  </si>
  <si>
    <r>
      <t xml:space="preserve">2.1- </t>
    </r>
    <r>
      <rPr>
        <b/>
        <u/>
        <sz val="11"/>
        <color theme="1"/>
        <rFont val="Arial"/>
        <family val="2"/>
      </rPr>
      <t>Professionnel(s) remplacé(s)</t>
    </r>
    <r>
      <rPr>
        <sz val="11"/>
        <color theme="1"/>
        <rFont val="Arial"/>
        <family val="2"/>
      </rPr>
      <t xml:space="preserve">  durant la participation à un jury de VAE</t>
    </r>
  </si>
  <si>
    <r>
      <t>2.2-</t>
    </r>
    <r>
      <rPr>
        <b/>
        <u/>
        <sz val="11"/>
        <color theme="1"/>
        <rFont val="Arial"/>
        <family val="2"/>
      </rPr>
      <t>Professionnel(s) non remplacé(s)</t>
    </r>
    <r>
      <rPr>
        <sz val="11"/>
        <color theme="1"/>
        <rFont val="Arial"/>
        <family val="2"/>
      </rPr>
      <t xml:space="preserve"> durant l'absence du (des) professionnel(s) pour participation au jury</t>
    </r>
  </si>
  <si>
    <t>Nombre d'enfants concernés</t>
  </si>
  <si>
    <t>1-Professionnel(s) préparent une VAE</t>
  </si>
  <si>
    <t>2- Professionnel(s) participant au jury des VAE</t>
  </si>
  <si>
    <t>Soit un nombre de jours arrondi à</t>
  </si>
  <si>
    <t>Nombre d'heures d'absence pour tous les professionnels concernés (a)</t>
  </si>
  <si>
    <t>Nombre d'heures non facturées et non réalisées dues à l'absence des professionnels concernés</t>
  </si>
  <si>
    <t>Nombre de contrats d'alternance</t>
  </si>
  <si>
    <t>Total</t>
  </si>
  <si>
    <r>
      <t xml:space="preserve">1.1- </t>
    </r>
    <r>
      <rPr>
        <b/>
        <u/>
        <sz val="10"/>
        <color theme="1"/>
        <rFont val="Arial"/>
        <family val="2"/>
      </rPr>
      <t>Professionnel(s) remplacé(s)</t>
    </r>
    <r>
      <rPr>
        <sz val="10"/>
        <color theme="1"/>
        <rFont val="Arial"/>
        <family val="2"/>
      </rPr>
      <t xml:space="preserve"> durant les absences pour préparation de VAE</t>
    </r>
  </si>
  <si>
    <r>
      <t xml:space="preserve">1.2- </t>
    </r>
    <r>
      <rPr>
        <b/>
        <u/>
        <sz val="10"/>
        <color theme="1"/>
        <rFont val="Arial"/>
        <family val="2"/>
      </rPr>
      <t>Professionnel(s) non remplacé(s</t>
    </r>
    <r>
      <rPr>
        <sz val="10"/>
        <color theme="1"/>
        <rFont val="Arial"/>
        <family val="2"/>
      </rPr>
      <t>) durant les absences pour préparation de VAE</t>
    </r>
  </si>
  <si>
    <r>
      <t xml:space="preserve">2.1- </t>
    </r>
    <r>
      <rPr>
        <b/>
        <u/>
        <sz val="10"/>
        <color theme="1"/>
        <rFont val="Arial"/>
        <family val="2"/>
      </rPr>
      <t>Professionnel(s) remplacé(s)</t>
    </r>
    <r>
      <rPr>
        <sz val="10"/>
        <color theme="1"/>
        <rFont val="Arial"/>
        <family val="2"/>
      </rPr>
      <t xml:space="preserve">  durant la participation à un jury de VAE</t>
    </r>
  </si>
  <si>
    <r>
      <t>2.2-</t>
    </r>
    <r>
      <rPr>
        <b/>
        <u/>
        <sz val="10"/>
        <color theme="1"/>
        <rFont val="Arial"/>
        <family val="2"/>
      </rPr>
      <t>Professionnel(s) non remplacé(s)</t>
    </r>
    <r>
      <rPr>
        <sz val="10"/>
        <color theme="1"/>
        <rFont val="Arial"/>
        <family val="2"/>
      </rPr>
      <t xml:space="preserve"> durant l'absence du (des) professionnel(s) pour participation au jury</t>
    </r>
  </si>
  <si>
    <t>PREVISIONNEL</t>
  </si>
  <si>
    <t>REEL</t>
  </si>
  <si>
    <t>Total annuel</t>
  </si>
  <si>
    <r>
      <rPr>
        <b/>
        <u/>
        <sz val="11"/>
        <color theme="0"/>
        <rFont val="Arial"/>
        <family val="2"/>
      </rPr>
      <t>Nombre de familles</t>
    </r>
    <r>
      <rPr>
        <sz val="11"/>
        <color theme="0"/>
        <rFont val="Arial"/>
        <family val="2"/>
      </rPr>
      <t xml:space="preserve"> concernées</t>
    </r>
  </si>
  <si>
    <r>
      <rPr>
        <b/>
        <u/>
        <sz val="11"/>
        <color theme="0"/>
        <rFont val="Arial"/>
        <family val="2"/>
      </rPr>
      <t>Nombre d'enfants</t>
    </r>
    <r>
      <rPr>
        <sz val="11"/>
        <color theme="0"/>
        <rFont val="Arial"/>
        <family val="2"/>
      </rPr>
      <t xml:space="preserve"> concernés</t>
    </r>
  </si>
  <si>
    <r>
      <rPr>
        <b/>
        <u/>
        <sz val="11"/>
        <color theme="0"/>
        <rFont val="Arial"/>
        <family val="2"/>
      </rPr>
      <t>Nombre de jours</t>
    </r>
    <r>
      <rPr>
        <sz val="11"/>
        <color theme="0"/>
        <rFont val="Arial"/>
        <family val="2"/>
      </rPr>
      <t xml:space="preserve"> d'absence des professionnels</t>
    </r>
  </si>
  <si>
    <t>Lisez-moi</t>
  </si>
  <si>
    <t>Consignes d'utilisation du présent formulaire</t>
  </si>
  <si>
    <t>Onglet "1- Identification"</t>
  </si>
  <si>
    <t>Saisir les informations permettant de retrouver l'équipement qui est concerné par le dispositif de soutien à la formation</t>
  </si>
  <si>
    <t>Onglet "2- Declaration previsionnelle"</t>
  </si>
  <si>
    <t xml:space="preserve">Exemples : </t>
  </si>
  <si>
    <t>1.1- Professionnel(s) remplacé(s) durant les absences pour préparation de VAE</t>
  </si>
  <si>
    <t>1.2- Professionnel(s) non remplacé(s) durant les absences pour préparation de VAE</t>
  </si>
  <si>
    <t>Une même famille peut être concernée sur plusieurs mois</t>
  </si>
  <si>
    <t>Un même enfant peut être concerné sur plusieurs mois</t>
  </si>
  <si>
    <t>2.1- Professionnel(s) remplacé(s)  durant la participation à un jury de VAE</t>
  </si>
  <si>
    <t>Le décompte des jours d'absence des professionnels peut concerner des 1/2 journées</t>
  </si>
  <si>
    <t>2.2-Professionnel(s) non remplacé(s) durant l'absence du (des) professionnel(s) pour participation au jury</t>
  </si>
  <si>
    <t>Onglet "3- Declaration reelle"</t>
  </si>
  <si>
    <t>Les consignes de saisie sont identiques à l'onglet "2- Declaration previsionnelle"</t>
  </si>
  <si>
    <t>Onglet "4-Synthese"</t>
  </si>
  <si>
    <t>"2- Declaration previsionnelle"</t>
  </si>
  <si>
    <t>"3- Declaration reelle"</t>
  </si>
  <si>
    <r>
      <rPr>
        <sz val="11"/>
        <color rgb="FF0070C0"/>
        <rFont val="Arial"/>
        <family val="2"/>
      </rPr>
      <t>Pour chaque équipement concerné par le dispositif</t>
    </r>
    <r>
      <rPr>
        <sz val="11"/>
        <color theme="1"/>
        <rFont val="Arial"/>
        <family val="2"/>
      </rPr>
      <t xml:space="preserve">, il convient de saisir les informations figurant dans les cellules </t>
    </r>
  </si>
  <si>
    <t>Les heures doivent être déclarées dans le service AFAS dans les données d'activité en "Nombre d'heures non facturées aux familles et intégralement prises en charge par la Psu en application d'une décision exceptionnelle de la Cnaf"</t>
  </si>
  <si>
    <t>Nombre de tuteurs</t>
  </si>
  <si>
    <t>une absence de 2h30 correspond à 2,5</t>
  </si>
  <si>
    <t>une absence de 2h15 correspond à 2,25</t>
  </si>
  <si>
    <t>Saisir le nombre d'heures d'absence ici au format hh:mm</t>
  </si>
  <si>
    <t>la saisie dans les tableaux ci-dessous correspond à</t>
  </si>
  <si>
    <r>
      <rPr>
        <b/>
        <u/>
        <sz val="11"/>
        <color theme="0"/>
        <rFont val="Arial"/>
        <family val="2"/>
      </rPr>
      <t>Nombre d'heures d'absence</t>
    </r>
    <r>
      <rPr>
        <sz val="11"/>
        <color theme="0"/>
        <rFont val="Arial"/>
        <family val="2"/>
      </rPr>
      <t xml:space="preserve"> des professionnels concernés (format décimal par 1/4 heure)</t>
    </r>
  </si>
  <si>
    <r>
      <rPr>
        <b/>
        <u/>
        <sz val="11"/>
        <color theme="0"/>
        <rFont val="Arial"/>
        <family val="2"/>
      </rPr>
      <t>Nombre d'heures non facturées</t>
    </r>
    <r>
      <rPr>
        <sz val="11"/>
        <color theme="0"/>
        <rFont val="Arial"/>
        <family val="2"/>
      </rPr>
      <t xml:space="preserve"> aux familles et non réalisées dues à l'absence des professionnels concernés (format décimal)</t>
    </r>
  </si>
  <si>
    <r>
      <rPr>
        <b/>
        <u/>
        <sz val="11"/>
        <color theme="0"/>
        <rFont val="Arial"/>
        <family val="2"/>
      </rPr>
      <t>Nombre d'heures non facturées</t>
    </r>
    <r>
      <rPr>
        <sz val="11"/>
        <color theme="0"/>
        <rFont val="Arial"/>
        <family val="2"/>
      </rPr>
      <t xml:space="preserve"> aux familles et non réalisées dues à l'absence des professionnels concernés </t>
    </r>
    <r>
      <rPr>
        <sz val="10"/>
        <color theme="0"/>
        <rFont val="Arial"/>
        <family val="2"/>
      </rPr>
      <t>(format décimal)</t>
    </r>
  </si>
  <si>
    <t>Aide à la transposition des heures au format heure en format décimal</t>
  </si>
  <si>
    <t>Création de l'utilitaire pour l'exercice 2026</t>
  </si>
  <si>
    <t>Les heures sont à saisir au format décimal et à arrondir au 1/4 d'heure commencé.</t>
  </si>
  <si>
    <t>2.1- Professionnel(s) remplacé(s) durant la participation à un jury de VAE</t>
  </si>
  <si>
    <t>Vous trouverez sur cet onglet le récapitulatif annuel des éléments déclarés sur les onglets :</t>
  </si>
  <si>
    <t>Liste des professionnels de façon anonymisée</t>
  </si>
  <si>
    <t>Correction fautes de frappes</t>
  </si>
  <si>
    <t>2026 V2</t>
  </si>
  <si>
    <t>Date de la déclaration</t>
  </si>
  <si>
    <t>Nom du représentant légal</t>
  </si>
  <si>
    <t>Ajout de la date de la déclaration et du nom du représentant légal sur l'onglet identification</t>
  </si>
  <si>
    <t>2026 V3</t>
  </si>
  <si>
    <t>Numéro gestionnaire (AFAS)</t>
  </si>
  <si>
    <t>Numéro équipement (AFAS)</t>
  </si>
  <si>
    <t>Fonction du représentant légal</t>
  </si>
  <si>
    <t>Tuteur 01</t>
  </si>
  <si>
    <t>Tuteur 02</t>
  </si>
  <si>
    <t>Tuteur 03</t>
  </si>
  <si>
    <t>Tuteur 04</t>
  </si>
  <si>
    <t>Tuteur 05</t>
  </si>
  <si>
    <t>Alternant 01</t>
  </si>
  <si>
    <t>Alternant 02</t>
  </si>
  <si>
    <t>Alternant 03</t>
  </si>
  <si>
    <t>Alternant 04</t>
  </si>
  <si>
    <t>Alternant 05</t>
  </si>
  <si>
    <t>Stagiaire 01</t>
  </si>
  <si>
    <t>Stagiaire 02</t>
  </si>
  <si>
    <t>Stagiaire 03</t>
  </si>
  <si>
    <t>Stagiaire 04</t>
  </si>
  <si>
    <t>Stagiaire 05</t>
  </si>
  <si>
    <t>Période de stage</t>
  </si>
  <si>
    <t>2026 V4</t>
  </si>
  <si>
    <t>Nombre d'heures retenues pour la subvention [(a) - heures du congé légal par professionnel]</t>
  </si>
  <si>
    <t>Nombre d'heures retenues pour la subvention [(a) - h du congé légal par professionnel]</t>
  </si>
  <si>
    <t>Réel</t>
  </si>
  <si>
    <t>Nb heures congé légal pour préparation VAE</t>
  </si>
  <si>
    <t>Période de turorat</t>
  </si>
  <si>
    <t>Début</t>
  </si>
  <si>
    <t>Fin</t>
  </si>
  <si>
    <t>Vous trouverez votre numéro gestionnaire et votre numéro équipement soit,</t>
  </si>
  <si>
    <t xml:space="preserve">- Sur vos notifications de subvention et de paiement </t>
  </si>
  <si>
    <t>Référence 1089-1658-4 : 1089 correspond au numéro gestionnaire et 1658 correspond au numéro équipement)</t>
  </si>
  <si>
    <t>- Sur AFAS</t>
  </si>
  <si>
    <t>onglet MES ACTIVITÉS : Numéro télédéclarant lié à l'équipement (ex: 1089-1658)</t>
  </si>
  <si>
    <t>Modification du formulaire pour intégration de la modulation de la durée légale du congé pour préparer une VAE et des évolutions de forme</t>
  </si>
  <si>
    <t>Tuteur 06</t>
  </si>
  <si>
    <t>Tuteur 07</t>
  </si>
  <si>
    <t>Tuteur 08</t>
  </si>
  <si>
    <t>Tuteur 09</t>
  </si>
  <si>
    <t>Tuteur 10</t>
  </si>
  <si>
    <t>Alternant 06</t>
  </si>
  <si>
    <t>Alternant 07</t>
  </si>
  <si>
    <t>Alternant 08</t>
  </si>
  <si>
    <t>Alternant 09</t>
  </si>
  <si>
    <t>Alternant 10</t>
  </si>
  <si>
    <t>Stagiaire 06</t>
  </si>
  <si>
    <t>Stagiaire 07</t>
  </si>
  <si>
    <t>Stagiaire 08</t>
  </si>
  <si>
    <t>Stagiaire 09</t>
  </si>
  <si>
    <t>Stagiaire 10</t>
  </si>
  <si>
    <t>Nom gest</t>
  </si>
  <si>
    <t>Nom eq</t>
  </si>
  <si>
    <t>Nb familles différentes</t>
  </si>
  <si>
    <t>Nb enfants différents</t>
  </si>
  <si>
    <t>Période d'alternance à compter de la fin de la période d'essai</t>
  </si>
  <si>
    <t>Dans la colonne "Nb heures congé légal pour préparation VAE", indiquez le nombre d'heures de congé légal mobilisées en 2026 (sur l'année civile)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</si>
</sst>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h]:mm:ss;@"/>
    <numFmt numFmtId="165" formatCode="[h]:mm"/>
    <numFmt numFmtId="166" formatCode="dd/mm/yy;@"/>
  </numFmts>
  <fonts count="31" x14ac:knownFonts="1">
    <font>
      <sz val="11"/>
      <color theme="1"/>
      <name val="Aptos Narrow"/>
      <family val="2"/>
      <scheme val="minor"/>
    </font>
    <font>
      <sz val="11"/>
      <color indexed="8"/>
      <name val="Arial"/>
      <family val="2"/>
    </font>
    <font>
      <sz val="11"/>
      <name val="Arial"/>
      <family val="2"/>
    </font>
    <font>
      <b/>
      <sz val="18"/>
      <color indexed="9"/>
      <name val="Arial"/>
      <family val="2"/>
    </font>
    <font>
      <sz val="14"/>
      <color indexed="10"/>
      <name val="Arial"/>
      <family val="2"/>
    </font>
    <font>
      <b/>
      <sz val="14"/>
      <color indexed="8"/>
      <name val="Arial"/>
      <family val="2"/>
    </font>
    <font>
      <sz val="11"/>
      <color rgb="FFFF0000"/>
      <name val="Arial"/>
      <family val="2"/>
    </font>
    <font>
      <sz val="11"/>
      <color theme="1"/>
      <name val="Arial"/>
      <family val="2"/>
    </font>
    <font>
      <b/>
      <sz val="12"/>
      <color theme="1"/>
      <name val="Arial"/>
      <family val="2"/>
    </font>
    <font>
      <sz val="14"/>
      <color theme="1"/>
      <name val="Arial"/>
      <family val="2"/>
    </font>
    <font>
      <b/>
      <sz val="11"/>
      <color rgb="FFFF0000"/>
      <name val="Arial"/>
      <family val="2"/>
    </font>
    <font>
      <b/>
      <sz val="18"/>
      <color theme="1"/>
      <name val="Arial"/>
      <family val="2"/>
    </font>
    <font>
      <b/>
      <sz val="11"/>
      <color theme="1"/>
      <name val="Aptos Narrow"/>
      <family val="2"/>
      <scheme val="minor"/>
    </font>
    <font>
      <b/>
      <sz val="20"/>
      <color theme="1"/>
      <name val="Aptos Narrow"/>
      <family val="2"/>
      <scheme val="minor"/>
    </font>
    <font>
      <b/>
      <u/>
      <sz val="11"/>
      <color theme="1"/>
      <name val="Arial"/>
      <family val="2"/>
    </font>
    <font>
      <sz val="8"/>
      <name val="Aptos Narrow"/>
      <family val="2"/>
      <scheme val="minor"/>
    </font>
    <font>
      <b/>
      <sz val="11"/>
      <color theme="1"/>
      <name val="Arial"/>
      <family val="2"/>
    </font>
    <font>
      <sz val="10"/>
      <color theme="1"/>
      <name val="Arial"/>
      <family val="2"/>
    </font>
    <font>
      <b/>
      <u/>
      <sz val="10"/>
      <color theme="1"/>
      <name val="Arial"/>
      <family val="2"/>
    </font>
    <font>
      <sz val="10"/>
      <color rgb="FFFF0000"/>
      <name val="Arial"/>
      <family val="2"/>
    </font>
    <font>
      <b/>
      <sz val="14"/>
      <color theme="1"/>
      <name val="Arial"/>
      <family val="2"/>
    </font>
    <font>
      <sz val="20"/>
      <color theme="1"/>
      <name val="Arial"/>
      <family val="2"/>
    </font>
    <font>
      <b/>
      <sz val="20"/>
      <color theme="1"/>
      <name val="Arial"/>
      <family val="2"/>
    </font>
    <font>
      <b/>
      <sz val="12"/>
      <color rgb="FFFF0000"/>
      <name val="Arial"/>
      <family val="2"/>
    </font>
    <font>
      <sz val="11"/>
      <color theme="0"/>
      <name val="Arial"/>
      <family val="2"/>
    </font>
    <font>
      <b/>
      <u/>
      <sz val="11"/>
      <color theme="0"/>
      <name val="Arial"/>
      <family val="2"/>
    </font>
    <font>
      <sz val="10"/>
      <color theme="0"/>
      <name val="Arial"/>
      <family val="2"/>
    </font>
    <font>
      <b/>
      <sz val="11"/>
      <color rgb="FF0070C0"/>
      <name val="Arial"/>
      <family val="2"/>
    </font>
    <font>
      <sz val="11"/>
      <color rgb="FF0070C0"/>
      <name val="Arial"/>
      <family val="2"/>
    </font>
    <font>
      <u/>
      <sz val="11"/>
      <color theme="1"/>
      <name val="Arial"/>
      <family val="2"/>
    </font>
    <font>
      <sz val="10"/>
      <name val="Arial"/>
      <family val="2"/>
    </font>
  </fonts>
  <fills count="16">
    <fill>
      <patternFill patternType="none"/>
    </fill>
    <fill>
      <patternFill patternType="gray125"/>
    </fill>
    <fill>
      <patternFill patternType="solid">
        <fgColor indexed="51"/>
        <bgColor indexed="64"/>
      </patternFill>
    </fill>
    <fill>
      <patternFill patternType="solid">
        <fgColor indexed="30"/>
        <bgColor indexed="64"/>
      </patternFill>
    </fill>
    <fill>
      <patternFill patternType="solid">
        <fgColor theme="7" tint="0.79998168889431442"/>
        <bgColor indexed="64"/>
      </patternFill>
    </fill>
    <fill>
      <patternFill patternType="solid">
        <fgColor theme="3" tint="0.499984740745262"/>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3" tint="0.749992370372631"/>
        <bgColor indexed="64"/>
      </patternFill>
    </fill>
    <fill>
      <patternFill patternType="solid">
        <fgColor theme="0"/>
        <bgColor indexed="64"/>
      </patternFill>
    </fill>
    <fill>
      <patternFill patternType="solid">
        <fgColor theme="9" tint="0.79998168889431442"/>
        <bgColor indexed="64"/>
      </patternFill>
    </fill>
    <fill>
      <patternFill patternType="solid">
        <fgColor theme="1"/>
        <bgColor indexed="64"/>
      </patternFill>
    </fill>
    <fill>
      <patternFill patternType="solid">
        <fgColor rgb="FFC00000"/>
        <bgColor indexed="64"/>
      </patternFill>
    </fill>
    <fill>
      <patternFill patternType="solid">
        <fgColor theme="6" tint="0.79998168889431442"/>
        <bgColor indexed="64"/>
      </patternFill>
    </fill>
  </fills>
  <borders count="2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ck">
        <color indexed="64"/>
      </bottom>
      <diagonal/>
    </border>
    <border>
      <left/>
      <right/>
      <top/>
      <bottom style="thick">
        <color indexed="64"/>
      </bottom>
      <diagonal/>
    </border>
    <border>
      <left/>
      <right style="thick">
        <color indexed="64"/>
      </right>
      <top/>
      <bottom/>
      <diagonal/>
    </border>
    <border>
      <left/>
      <right style="thick">
        <color indexed="64"/>
      </right>
      <top/>
      <bottom style="thick">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diagonal/>
    </border>
    <border>
      <left style="thin">
        <color indexed="64"/>
      </left>
      <right/>
      <top/>
      <bottom style="thin">
        <color indexed="64"/>
      </bottom>
      <diagonal/>
    </border>
    <border>
      <left/>
      <right style="thick">
        <color indexed="64"/>
      </right>
      <top style="thin">
        <color indexed="64"/>
      </top>
      <bottom style="thin">
        <color indexed="64"/>
      </bottom>
      <diagonal/>
    </border>
  </borders>
  <cellStyleXfs count="1">
    <xf numFmtId="0" fontId="0" fillId="0" borderId="0"/>
  </cellStyleXfs>
  <cellXfs count="173">
    <xf numFmtId="0" fontId="0" fillId="0" borderId="0" xfId="0"/>
    <xf numFmtId="0" fontId="7" fillId="8" borderId="0" xfId="0" applyFont="1" applyFill="1" applyAlignment="1">
      <alignment vertical="top"/>
    </xf>
    <xf numFmtId="0" fontId="11" fillId="8" borderId="0" xfId="0" applyFont="1" applyFill="1" applyAlignment="1">
      <alignment vertical="top"/>
    </xf>
    <xf numFmtId="0" fontId="7" fillId="0" borderId="0" xfId="0" applyFont="1" applyAlignment="1">
      <alignment vertical="top"/>
    </xf>
    <xf numFmtId="0" fontId="7" fillId="9" borderId="10" xfId="0" applyFont="1" applyFill="1" applyBorder="1" applyAlignment="1">
      <alignment vertical="top"/>
    </xf>
    <xf numFmtId="0" fontId="7" fillId="8" borderId="0" xfId="0" applyFont="1" applyFill="1" applyAlignment="1">
      <alignment vertical="center"/>
    </xf>
    <xf numFmtId="0" fontId="8" fillId="5" borderId="1" xfId="0" applyFont="1" applyFill="1" applyBorder="1" applyAlignment="1">
      <alignment vertical="center"/>
    </xf>
    <xf numFmtId="0" fontId="9" fillId="5" borderId="2" xfId="0" applyFont="1" applyFill="1" applyBorder="1" applyAlignment="1">
      <alignment vertical="center"/>
    </xf>
    <xf numFmtId="0" fontId="7" fillId="0" borderId="0" xfId="0" applyFont="1" applyAlignment="1">
      <alignment vertical="center"/>
    </xf>
    <xf numFmtId="0" fontId="8" fillId="6" borderId="1" xfId="0" applyFont="1" applyFill="1" applyBorder="1" applyAlignment="1">
      <alignment vertical="center"/>
    </xf>
    <xf numFmtId="0" fontId="9" fillId="6" borderId="2" xfId="0" applyFont="1" applyFill="1" applyBorder="1" applyAlignment="1">
      <alignment vertical="center"/>
    </xf>
    <xf numFmtId="0" fontId="8" fillId="7" borderId="1" xfId="0" applyFont="1" applyFill="1" applyBorder="1" applyAlignment="1">
      <alignment vertical="center"/>
    </xf>
    <xf numFmtId="0" fontId="7" fillId="7" borderId="2" xfId="0" applyFont="1" applyFill="1" applyBorder="1" applyAlignment="1">
      <alignment vertical="center"/>
    </xf>
    <xf numFmtId="0" fontId="0" fillId="0" borderId="0" xfId="0" applyAlignment="1">
      <alignment vertical="top" wrapText="1"/>
    </xf>
    <xf numFmtId="0" fontId="0" fillId="10" borderId="9" xfId="0" applyFill="1" applyBorder="1" applyAlignment="1">
      <alignment horizontal="centerContinuous" vertical="top" wrapText="1"/>
    </xf>
    <xf numFmtId="0" fontId="0" fillId="10" borderId="9" xfId="0" applyFill="1" applyBorder="1" applyAlignment="1">
      <alignment vertical="top" wrapText="1"/>
    </xf>
    <xf numFmtId="0" fontId="0" fillId="0" borderId="9" xfId="0" applyBorder="1" applyAlignment="1">
      <alignment vertical="top" wrapText="1"/>
    </xf>
    <xf numFmtId="0" fontId="0" fillId="12" borderId="9" xfId="0" quotePrefix="1" applyFill="1" applyBorder="1" applyAlignment="1">
      <alignment vertical="top" wrapText="1"/>
    </xf>
    <xf numFmtId="0" fontId="0" fillId="4" borderId="9" xfId="0" applyFill="1" applyBorder="1" applyAlignment="1">
      <alignment vertical="top"/>
    </xf>
    <xf numFmtId="0" fontId="0" fillId="4" borderId="9" xfId="0" applyFill="1" applyBorder="1" applyAlignment="1">
      <alignment vertical="top" wrapText="1"/>
    </xf>
    <xf numFmtId="0" fontId="0" fillId="12" borderId="9" xfId="0" applyFill="1" applyBorder="1" applyAlignment="1">
      <alignment vertical="top"/>
    </xf>
    <xf numFmtId="0" fontId="0" fillId="4" borderId="9" xfId="0" applyFill="1" applyBorder="1" applyAlignment="1">
      <alignment horizontal="left" vertical="top"/>
    </xf>
    <xf numFmtId="49" fontId="5" fillId="4" borderId="15" xfId="0" applyNumberFormat="1" applyFont="1" applyFill="1" applyBorder="1" applyProtection="1">
      <protection locked="0"/>
    </xf>
    <xf numFmtId="4" fontId="7" fillId="8" borderId="0" xfId="0" applyNumberFormat="1" applyFont="1" applyFill="1" applyAlignment="1">
      <alignment vertical="top"/>
    </xf>
    <xf numFmtId="0" fontId="7" fillId="9" borderId="0" xfId="0" applyFont="1" applyFill="1" applyAlignment="1">
      <alignment vertical="top"/>
    </xf>
    <xf numFmtId="0" fontId="9" fillId="5" borderId="3" xfId="0" applyFont="1" applyFill="1" applyBorder="1" applyAlignment="1">
      <alignment vertical="center"/>
    </xf>
    <xf numFmtId="0" fontId="7" fillId="9" borderId="19" xfId="0" applyFont="1" applyFill="1" applyBorder="1" applyAlignment="1">
      <alignment vertical="top"/>
    </xf>
    <xf numFmtId="0" fontId="7" fillId="9" borderId="0" xfId="0" applyFont="1" applyFill="1" applyAlignment="1">
      <alignment horizontal="right" vertical="top"/>
    </xf>
    <xf numFmtId="0" fontId="7" fillId="9" borderId="19" xfId="0" applyFont="1" applyFill="1" applyBorder="1" applyAlignment="1">
      <alignment horizontal="right" vertical="top"/>
    </xf>
    <xf numFmtId="0" fontId="10" fillId="9" borderId="0" xfId="0" applyFont="1" applyFill="1" applyAlignment="1">
      <alignment vertical="top"/>
    </xf>
    <xf numFmtId="0" fontId="7" fillId="9" borderId="20" xfId="0" applyFont="1" applyFill="1" applyBorder="1" applyAlignment="1">
      <alignment vertical="top"/>
    </xf>
    <xf numFmtId="0" fontId="7" fillId="9" borderId="7" xfId="0" applyFont="1" applyFill="1" applyBorder="1" applyAlignment="1">
      <alignment vertical="top"/>
    </xf>
    <xf numFmtId="0" fontId="7" fillId="9" borderId="8" xfId="0" applyFont="1" applyFill="1" applyBorder="1" applyAlignment="1">
      <alignment vertical="top"/>
    </xf>
    <xf numFmtId="0" fontId="9" fillId="6" borderId="3" xfId="0" applyFont="1" applyFill="1" applyBorder="1" applyAlignment="1">
      <alignment vertical="center"/>
    </xf>
    <xf numFmtId="0" fontId="7" fillId="7" borderId="3" xfId="0" applyFont="1" applyFill="1" applyBorder="1" applyAlignment="1">
      <alignment vertical="center"/>
    </xf>
    <xf numFmtId="2" fontId="7" fillId="9" borderId="0" xfId="0" applyNumberFormat="1" applyFont="1" applyFill="1" applyAlignment="1">
      <alignment vertical="top"/>
    </xf>
    <xf numFmtId="0" fontId="7" fillId="9" borderId="9" xfId="0" applyFont="1" applyFill="1" applyBorder="1" applyAlignment="1">
      <alignment vertical="top"/>
    </xf>
    <xf numFmtId="4" fontId="7" fillId="9" borderId="9" xfId="0" applyNumberFormat="1" applyFont="1" applyFill="1" applyBorder="1" applyAlignment="1">
      <alignment vertical="top"/>
    </xf>
    <xf numFmtId="2" fontId="7" fillId="9" borderId="9" xfId="0" applyNumberFormat="1" applyFont="1" applyFill="1" applyBorder="1" applyAlignment="1">
      <alignment vertical="top"/>
    </xf>
    <xf numFmtId="164" fontId="0" fillId="0" borderId="0" xfId="0" applyNumberFormat="1" applyAlignment="1">
      <alignment vertical="top" wrapText="1"/>
    </xf>
    <xf numFmtId="21" fontId="0" fillId="0" borderId="0" xfId="0" applyNumberFormat="1" applyAlignment="1">
      <alignment vertical="top" wrapText="1"/>
    </xf>
    <xf numFmtId="4" fontId="7" fillId="9" borderId="0" xfId="0" applyNumberFormat="1" applyFont="1" applyFill="1" applyAlignment="1">
      <alignment vertical="top"/>
    </xf>
    <xf numFmtId="0" fontId="10" fillId="0" borderId="0" xfId="0" applyFont="1" applyAlignment="1">
      <alignment vertical="top"/>
    </xf>
    <xf numFmtId="0" fontId="7" fillId="4" borderId="0" xfId="0" applyFont="1" applyFill="1" applyAlignment="1">
      <alignment vertical="top"/>
    </xf>
    <xf numFmtId="0" fontId="7" fillId="0" borderId="0" xfId="0" applyFont="1" applyAlignment="1">
      <alignment horizontal="left" vertical="top"/>
    </xf>
    <xf numFmtId="0" fontId="7" fillId="0" borderId="0" xfId="0" applyFont="1" applyAlignment="1">
      <alignment horizontal="left" vertical="top" indent="2"/>
    </xf>
    <xf numFmtId="0" fontId="27" fillId="0" borderId="0" xfId="0" applyFont="1" applyAlignment="1">
      <alignment vertical="top"/>
    </xf>
    <xf numFmtId="0" fontId="28" fillId="0" borderId="0" xfId="0" applyFont="1" applyAlignment="1">
      <alignment vertical="top"/>
    </xf>
    <xf numFmtId="0" fontId="29" fillId="0" borderId="0" xfId="0" applyFont="1" applyAlignment="1">
      <alignment vertical="top"/>
    </xf>
    <xf numFmtId="0" fontId="0" fillId="15" borderId="9" xfId="0" applyFill="1" applyBorder="1" applyAlignment="1">
      <alignment horizontal="centerContinuous" vertical="top" wrapText="1"/>
    </xf>
    <xf numFmtId="0" fontId="0" fillId="15" borderId="9" xfId="0" applyFill="1" applyBorder="1" applyAlignment="1">
      <alignment vertical="top" wrapText="1"/>
    </xf>
    <xf numFmtId="4" fontId="0" fillId="0" borderId="0" xfId="0" applyNumberFormat="1" applyAlignment="1">
      <alignment vertical="top" wrapText="1"/>
    </xf>
    <xf numFmtId="2" fontId="0" fillId="0" borderId="0" xfId="0" applyNumberFormat="1" applyAlignment="1">
      <alignment vertical="top" wrapText="1"/>
    </xf>
    <xf numFmtId="165" fontId="17" fillId="4" borderId="9" xfId="0" applyNumberFormat="1" applyFont="1" applyFill="1" applyBorder="1" applyProtection="1">
      <protection locked="0"/>
    </xf>
    <xf numFmtId="0" fontId="17" fillId="4" borderId="9" xfId="0" applyFont="1" applyFill="1" applyBorder="1" applyProtection="1">
      <protection locked="0"/>
    </xf>
    <xf numFmtId="0" fontId="1" fillId="0" borderId="4" xfId="0" applyFont="1" applyBorder="1" applyProtection="1">
      <protection locked="0"/>
    </xf>
    <xf numFmtId="0" fontId="1" fillId="0" borderId="5" xfId="0" applyFont="1" applyBorder="1" applyProtection="1">
      <protection locked="0"/>
    </xf>
    <xf numFmtId="0" fontId="1" fillId="0" borderId="6" xfId="0" applyFont="1" applyBorder="1" applyProtection="1">
      <protection locked="0"/>
    </xf>
    <xf numFmtId="0" fontId="1" fillId="0" borderId="10" xfId="0" applyFont="1" applyBorder="1" applyProtection="1">
      <protection locked="0"/>
    </xf>
    <xf numFmtId="0" fontId="1" fillId="0" borderId="0" xfId="0" applyFont="1" applyProtection="1">
      <protection locked="0"/>
    </xf>
    <xf numFmtId="0" fontId="1" fillId="0" borderId="19" xfId="0" applyFont="1" applyBorder="1" applyProtection="1">
      <protection locked="0"/>
    </xf>
    <xf numFmtId="0" fontId="1" fillId="0" borderId="20" xfId="0" applyFont="1" applyBorder="1" applyProtection="1">
      <protection locked="0"/>
    </xf>
    <xf numFmtId="0" fontId="1" fillId="0" borderId="7" xfId="0" applyFont="1" applyBorder="1" applyProtection="1">
      <protection locked="0"/>
    </xf>
    <xf numFmtId="0" fontId="1" fillId="0" borderId="8" xfId="0" applyFont="1" applyBorder="1" applyProtection="1">
      <protection locked="0"/>
    </xf>
    <xf numFmtId="0" fontId="7" fillId="0" borderId="0" xfId="0" quotePrefix="1" applyFont="1" applyAlignment="1">
      <alignment vertical="top"/>
    </xf>
    <xf numFmtId="0" fontId="0" fillId="11" borderId="0" xfId="0" applyFill="1" applyAlignment="1">
      <alignment vertical="top"/>
    </xf>
    <xf numFmtId="0" fontId="0" fillId="11" borderId="0" xfId="0" applyFill="1" applyAlignment="1">
      <alignment vertical="top" wrapText="1"/>
    </xf>
    <xf numFmtId="0" fontId="12" fillId="0" borderId="9" xfId="0" applyFont="1" applyBorder="1" applyAlignment="1">
      <alignment horizontal="center" vertical="top" wrapText="1"/>
    </xf>
    <xf numFmtId="14" fontId="0" fillId="4" borderId="9" xfId="0" applyNumberFormat="1" applyFill="1" applyBorder="1" applyAlignment="1">
      <alignment horizontal="center" vertical="top"/>
    </xf>
    <xf numFmtId="0" fontId="0" fillId="12" borderId="9" xfId="0" applyFill="1" applyBorder="1" applyAlignment="1">
      <alignment horizontal="left" vertical="top"/>
    </xf>
    <xf numFmtId="14" fontId="0" fillId="12" borderId="9" xfId="0" applyNumberFormat="1" applyFill="1" applyBorder="1" applyAlignment="1">
      <alignment horizontal="center" vertical="top"/>
    </xf>
    <xf numFmtId="4" fontId="17" fillId="0" borderId="9" xfId="0" applyNumberFormat="1" applyFont="1" applyBorder="1" applyProtection="1">
      <protection locked="0"/>
    </xf>
    <xf numFmtId="0" fontId="17" fillId="0" borderId="9" xfId="0" applyFont="1" applyBorder="1" applyProtection="1">
      <protection locked="0"/>
    </xf>
    <xf numFmtId="2" fontId="17" fillId="0" borderId="9" xfId="0" applyNumberFormat="1" applyFont="1" applyBorder="1" applyProtection="1">
      <protection locked="0"/>
    </xf>
    <xf numFmtId="0" fontId="21" fillId="8" borderId="0" xfId="0" applyFont="1" applyFill="1"/>
    <xf numFmtId="0" fontId="22" fillId="8" borderId="0" xfId="0" applyFont="1" applyFill="1" applyAlignment="1">
      <alignment horizontal="centerContinuous"/>
    </xf>
    <xf numFmtId="0" fontId="21" fillId="0" borderId="0" xfId="0" applyFont="1"/>
    <xf numFmtId="0" fontId="17" fillId="8" borderId="0" xfId="0" applyFont="1" applyFill="1"/>
    <xf numFmtId="0" fontId="17" fillId="0" borderId="0" xfId="0" applyFont="1"/>
    <xf numFmtId="0" fontId="17" fillId="8" borderId="0" xfId="0" applyFont="1" applyFill="1" applyAlignment="1">
      <alignment horizontal="centerContinuous"/>
    </xf>
    <xf numFmtId="2" fontId="17" fillId="8" borderId="0" xfId="0" applyNumberFormat="1" applyFont="1" applyFill="1" applyAlignment="1">
      <alignment horizontal="left"/>
    </xf>
    <xf numFmtId="0" fontId="9" fillId="8" borderId="0" xfId="0" applyFont="1" applyFill="1"/>
    <xf numFmtId="0" fontId="20" fillId="5" borderId="1" xfId="0" applyFont="1" applyFill="1" applyBorder="1" applyAlignment="1">
      <alignment vertical="center"/>
    </xf>
    <xf numFmtId="0" fontId="9" fillId="5" borderId="2" xfId="0" applyFont="1" applyFill="1" applyBorder="1"/>
    <xf numFmtId="0" fontId="9" fillId="5" borderId="21" xfId="0" applyFont="1" applyFill="1" applyBorder="1"/>
    <xf numFmtId="0" fontId="9" fillId="0" borderId="0" xfId="0" applyFont="1"/>
    <xf numFmtId="0" fontId="17" fillId="9" borderId="10" xfId="0" applyFont="1" applyFill="1" applyBorder="1" applyAlignment="1">
      <alignment vertical="top"/>
    </xf>
    <xf numFmtId="0" fontId="17" fillId="9" borderId="0" xfId="0" applyFont="1" applyFill="1"/>
    <xf numFmtId="0" fontId="17" fillId="9" borderId="13" xfId="0" applyFont="1" applyFill="1" applyBorder="1"/>
    <xf numFmtId="0" fontId="17" fillId="9" borderId="10" xfId="0" applyFont="1" applyFill="1" applyBorder="1"/>
    <xf numFmtId="0" fontId="24" fillId="14" borderId="1" xfId="0" applyFont="1" applyFill="1" applyBorder="1" applyAlignment="1">
      <alignment horizontal="centerContinuous" vertical="center"/>
    </xf>
    <xf numFmtId="0" fontId="24" fillId="14" borderId="2" xfId="0" applyFont="1" applyFill="1" applyBorder="1" applyAlignment="1">
      <alignment horizontal="centerContinuous" vertical="center"/>
    </xf>
    <xf numFmtId="0" fontId="24" fillId="14" borderId="3" xfId="0" applyFont="1" applyFill="1" applyBorder="1" applyAlignment="1">
      <alignment horizontal="centerContinuous" vertical="center"/>
    </xf>
    <xf numFmtId="164" fontId="17" fillId="9" borderId="13" xfId="0" applyNumberFormat="1" applyFont="1" applyFill="1" applyBorder="1"/>
    <xf numFmtId="0" fontId="17" fillId="8" borderId="0" xfId="0" applyFont="1" applyFill="1" applyAlignment="1">
      <alignment horizontal="center" vertical="center" wrapText="1"/>
    </xf>
    <xf numFmtId="0" fontId="17" fillId="9" borderId="10" xfId="0" applyFont="1" applyFill="1" applyBorder="1" applyAlignment="1">
      <alignment horizontal="center" vertical="center" wrapText="1"/>
    </xf>
    <xf numFmtId="0" fontId="19" fillId="0" borderId="9" xfId="0" applyFont="1" applyBorder="1" applyAlignment="1">
      <alignment horizontal="left" vertical="center" wrapText="1"/>
    </xf>
    <xf numFmtId="0" fontId="30" fillId="0" borderId="9" xfId="0" applyFont="1" applyBorder="1" applyAlignment="1">
      <alignment horizontal="center" vertical="center" wrapText="1"/>
    </xf>
    <xf numFmtId="0" fontId="17" fillId="0" borderId="9" xfId="0" applyFont="1" applyBorder="1" applyAlignment="1">
      <alignment horizontal="center" vertical="center" wrapText="1"/>
    </xf>
    <xf numFmtId="0" fontId="17" fillId="9" borderId="9" xfId="0" applyFont="1" applyFill="1" applyBorder="1" applyAlignment="1">
      <alignment horizontal="center" vertical="center" wrapText="1"/>
    </xf>
    <xf numFmtId="0" fontId="17" fillId="9" borderId="13" xfId="0" applyFont="1" applyFill="1" applyBorder="1" applyAlignment="1">
      <alignment horizontal="center" vertical="center" textRotation="45" wrapText="1"/>
    </xf>
    <xf numFmtId="164" fontId="17" fillId="8" borderId="0" xfId="0" applyNumberFormat="1" applyFont="1" applyFill="1" applyAlignment="1">
      <alignment horizontal="center" vertical="center" wrapText="1"/>
    </xf>
    <xf numFmtId="0" fontId="17" fillId="0" borderId="0" xfId="0" applyFont="1" applyAlignment="1">
      <alignment horizontal="center" vertical="center" wrapText="1"/>
    </xf>
    <xf numFmtId="4" fontId="17" fillId="9" borderId="9" xfId="0" applyNumberFormat="1" applyFont="1" applyFill="1" applyBorder="1"/>
    <xf numFmtId="20" fontId="17" fillId="8" borderId="0" xfId="0" applyNumberFormat="1" applyFont="1" applyFill="1"/>
    <xf numFmtId="4" fontId="17" fillId="8" borderId="0" xfId="0" applyNumberFormat="1" applyFont="1" applyFill="1"/>
    <xf numFmtId="4" fontId="17" fillId="9" borderId="0" xfId="0" applyNumberFormat="1" applyFont="1" applyFill="1"/>
    <xf numFmtId="0" fontId="23" fillId="9" borderId="0" xfId="0" applyFont="1" applyFill="1"/>
    <xf numFmtId="0" fontId="24" fillId="14" borderId="1" xfId="0" applyFont="1" applyFill="1" applyBorder="1" applyAlignment="1">
      <alignment horizontal="centerContinuous" vertical="center" wrapText="1"/>
    </xf>
    <xf numFmtId="164" fontId="17" fillId="9" borderId="0" xfId="0" applyNumberFormat="1" applyFont="1" applyFill="1"/>
    <xf numFmtId="0" fontId="17" fillId="9" borderId="0" xfId="0" applyFont="1" applyFill="1" applyAlignment="1">
      <alignment horizontal="right"/>
    </xf>
    <xf numFmtId="0" fontId="17" fillId="9" borderId="9" xfId="0" applyFont="1" applyFill="1" applyBorder="1"/>
    <xf numFmtId="0" fontId="17" fillId="9" borderId="11" xfId="0" applyFont="1" applyFill="1" applyBorder="1"/>
    <xf numFmtId="0" fontId="17" fillId="9" borderId="12" xfId="0" applyFont="1" applyFill="1" applyBorder="1"/>
    <xf numFmtId="0" fontId="17" fillId="9" borderId="14" xfId="0" applyFont="1" applyFill="1" applyBorder="1"/>
    <xf numFmtId="0" fontId="20" fillId="6" borderId="1" xfId="0" applyFont="1" applyFill="1" applyBorder="1" applyAlignment="1">
      <alignment vertical="center"/>
    </xf>
    <xf numFmtId="0" fontId="9" fillId="6" borderId="2" xfId="0" applyFont="1" applyFill="1" applyBorder="1"/>
    <xf numFmtId="0" fontId="9" fillId="6" borderId="21" xfId="0" applyFont="1" applyFill="1" applyBorder="1"/>
    <xf numFmtId="2" fontId="17" fillId="9" borderId="0" xfId="0" applyNumberFormat="1" applyFont="1" applyFill="1"/>
    <xf numFmtId="2" fontId="17" fillId="9" borderId="13" xfId="0" applyNumberFormat="1" applyFont="1" applyFill="1" applyBorder="1"/>
    <xf numFmtId="2" fontId="17" fillId="9" borderId="9" xfId="0" applyNumberFormat="1" applyFont="1" applyFill="1" applyBorder="1"/>
    <xf numFmtId="0" fontId="20" fillId="7" borderId="1" xfId="0" applyFont="1" applyFill="1" applyBorder="1" applyAlignment="1">
      <alignment vertical="center"/>
    </xf>
    <xf numFmtId="0" fontId="9" fillId="7" borderId="2" xfId="0" applyFont="1" applyFill="1" applyBorder="1"/>
    <xf numFmtId="0" fontId="9" fillId="7" borderId="21" xfId="0" applyFont="1" applyFill="1" applyBorder="1"/>
    <xf numFmtId="0" fontId="17" fillId="9" borderId="0" xfId="0" applyFont="1" applyFill="1" applyAlignment="1">
      <alignment horizontal="center" vertical="center" wrapText="1"/>
    </xf>
    <xf numFmtId="0" fontId="17" fillId="0" borderId="9" xfId="0" applyFont="1" applyBorder="1" applyAlignment="1">
      <alignment horizontal="centerContinuous" vertical="center" wrapText="1"/>
    </xf>
    <xf numFmtId="0" fontId="17" fillId="13" borderId="0" xfId="0" applyFont="1" applyFill="1"/>
    <xf numFmtId="166" fontId="17" fillId="0" borderId="9" xfId="0" applyNumberFormat="1" applyFont="1" applyBorder="1" applyAlignment="1" applyProtection="1">
      <alignment horizontal="center" vertical="center" wrapText="1"/>
      <protection locked="0"/>
    </xf>
    <xf numFmtId="0" fontId="1" fillId="8" borderId="0" xfId="0" applyFont="1" applyFill="1"/>
    <xf numFmtId="0" fontId="1" fillId="0" borderId="0" xfId="0" applyFont="1"/>
    <xf numFmtId="0" fontId="2" fillId="8" borderId="0" xfId="0" applyFont="1" applyFill="1"/>
    <xf numFmtId="0" fontId="1" fillId="2" borderId="1" xfId="0" applyFont="1" applyFill="1" applyBorder="1" applyAlignment="1">
      <alignment horizontal="centerContinuous" vertical="center"/>
    </xf>
    <xf numFmtId="0" fontId="1" fillId="2" borderId="2" xfId="0" applyFont="1" applyFill="1" applyBorder="1" applyAlignment="1">
      <alignment horizontal="centerContinuous" vertical="center"/>
    </xf>
    <xf numFmtId="0" fontId="1" fillId="2" borderId="3" xfId="0" applyFont="1" applyFill="1" applyBorder="1" applyAlignment="1">
      <alignment horizontal="centerContinuous" vertical="center"/>
    </xf>
    <xf numFmtId="0" fontId="2" fillId="0" borderId="0" xfId="0" applyFont="1"/>
    <xf numFmtId="0" fontId="7" fillId="8" borderId="0" xfId="0" applyFont="1" applyFill="1"/>
    <xf numFmtId="0" fontId="4" fillId="8" borderId="0" xfId="0" applyFont="1" applyFill="1" applyAlignment="1">
      <alignment wrapText="1"/>
    </xf>
    <xf numFmtId="0" fontId="3" fillId="3" borderId="7" xfId="0" applyFont="1" applyFill="1" applyBorder="1" applyAlignment="1">
      <alignment horizontal="centerContinuous" vertical="top"/>
    </xf>
    <xf numFmtId="0" fontId="1" fillId="3" borderId="7" xfId="0" applyFont="1" applyFill="1" applyBorder="1" applyAlignment="1">
      <alignment horizontal="centerContinuous"/>
    </xf>
    <xf numFmtId="0" fontId="3" fillId="3" borderId="7" xfId="0" applyFont="1" applyFill="1" applyBorder="1" applyAlignment="1">
      <alignment horizontal="centerContinuous"/>
    </xf>
    <xf numFmtId="0" fontId="3" fillId="3" borderId="8" xfId="0" applyFont="1" applyFill="1" applyBorder="1" applyAlignment="1">
      <alignment horizontal="centerContinuous"/>
    </xf>
    <xf numFmtId="0" fontId="5" fillId="8" borderId="0" xfId="0" applyFont="1" applyFill="1"/>
    <xf numFmtId="0" fontId="6" fillId="8" borderId="0" xfId="0" applyFont="1" applyFill="1"/>
    <xf numFmtId="49" fontId="0" fillId="0" borderId="0" xfId="0" applyNumberFormat="1" applyAlignment="1">
      <alignment vertical="top" wrapText="1"/>
    </xf>
    <xf numFmtId="0" fontId="7" fillId="0" borderId="0" xfId="0" applyFont="1" applyAlignment="1">
      <alignment horizontal="left" vertical="top" wrapText="1"/>
    </xf>
    <xf numFmtId="0" fontId="2" fillId="0" borderId="0" xfId="0" applyFont="1" applyAlignment="1">
      <alignment horizontal="left" vertical="top" wrapText="1"/>
    </xf>
    <xf numFmtId="0" fontId="20" fillId="0" borderId="0" xfId="0" applyFont="1" applyAlignment="1">
      <alignment horizontal="center" vertical="top"/>
    </xf>
    <xf numFmtId="49" fontId="5" fillId="4" borderId="16" xfId="0" applyNumberFormat="1" applyFont="1" applyFill="1" applyBorder="1" applyAlignment="1" applyProtection="1">
      <alignment horizontal="left"/>
      <protection locked="0"/>
    </xf>
    <xf numFmtId="49" fontId="5" fillId="4" borderId="17" xfId="0" applyNumberFormat="1" applyFont="1" applyFill="1" applyBorder="1" applyAlignment="1" applyProtection="1">
      <alignment horizontal="left"/>
      <protection locked="0"/>
    </xf>
    <xf numFmtId="49" fontId="5" fillId="4" borderId="18" xfId="0" applyNumberFormat="1" applyFont="1" applyFill="1" applyBorder="1" applyAlignment="1" applyProtection="1">
      <alignment horizontal="left"/>
      <protection locked="0"/>
    </xf>
    <xf numFmtId="0" fontId="3" fillId="3" borderId="4" xfId="0" applyFont="1" applyFill="1" applyBorder="1" applyAlignment="1">
      <alignment horizontal="center" vertical="top"/>
    </xf>
    <xf numFmtId="0" fontId="3" fillId="3" borderId="5" xfId="0" applyFont="1" applyFill="1" applyBorder="1" applyAlignment="1">
      <alignment horizontal="center" vertical="top"/>
    </xf>
    <xf numFmtId="0" fontId="3" fillId="3" borderId="6" xfId="0" applyFont="1" applyFill="1" applyBorder="1" applyAlignment="1">
      <alignment horizontal="center" vertical="top"/>
    </xf>
    <xf numFmtId="0" fontId="17" fillId="0" borderId="9" xfId="0" applyFont="1" applyBorder="1" applyAlignment="1">
      <alignment horizontal="left" vertical="top" wrapText="1"/>
    </xf>
    <xf numFmtId="0" fontId="17" fillId="4" borderId="1" xfId="0" applyFont="1" applyFill="1" applyBorder="1" applyAlignment="1" applyProtection="1">
      <alignment horizontal="left"/>
      <protection locked="0"/>
    </xf>
    <xf numFmtId="0" fontId="17" fillId="4" borderId="3" xfId="0" applyFont="1" applyFill="1" applyBorder="1" applyAlignment="1" applyProtection="1">
      <alignment horizontal="left"/>
      <protection locked="0"/>
    </xf>
    <xf numFmtId="0" fontId="17" fillId="0" borderId="1" xfId="0" applyFont="1" applyBorder="1" applyAlignment="1">
      <alignment horizontal="left"/>
    </xf>
    <xf numFmtId="0" fontId="17" fillId="0" borderId="3" xfId="0" applyFont="1" applyBorder="1" applyAlignment="1">
      <alignment horizontal="left"/>
    </xf>
    <xf numFmtId="0" fontId="19" fillId="0" borderId="1" xfId="0" applyFont="1" applyBorder="1" applyAlignment="1">
      <alignment horizontal="left" vertical="center" wrapText="1"/>
    </xf>
    <xf numFmtId="0" fontId="19" fillId="0" borderId="3" xfId="0" applyFont="1" applyBorder="1" applyAlignment="1">
      <alignment horizontal="left" vertical="center" wrapText="1"/>
    </xf>
    <xf numFmtId="0" fontId="0" fillId="0" borderId="3" xfId="0" applyBorder="1" applyAlignment="1">
      <alignment horizontal="left" vertical="center" wrapText="1"/>
    </xf>
    <xf numFmtId="0" fontId="17" fillId="4" borderId="1" xfId="0" applyFont="1" applyFill="1" applyBorder="1" applyProtection="1">
      <protection locked="0"/>
    </xf>
    <xf numFmtId="0" fontId="0" fillId="0" borderId="3" xfId="0" applyBorder="1" applyProtection="1">
      <protection locked="0"/>
    </xf>
    <xf numFmtId="0" fontId="16" fillId="5" borderId="1" xfId="0" applyFont="1" applyFill="1" applyBorder="1" applyAlignment="1">
      <alignment horizontal="center" vertical="center"/>
    </xf>
    <xf numFmtId="0" fontId="16" fillId="5" borderId="2" xfId="0" applyFont="1" applyFill="1" applyBorder="1" applyAlignment="1">
      <alignment horizontal="center" vertical="center"/>
    </xf>
    <xf numFmtId="0" fontId="16" fillId="5" borderId="3" xfId="0" applyFont="1" applyFill="1" applyBorder="1" applyAlignment="1">
      <alignment horizontal="center" vertical="center"/>
    </xf>
    <xf numFmtId="0" fontId="16" fillId="7" borderId="1" xfId="0" applyFont="1" applyFill="1" applyBorder="1" applyAlignment="1">
      <alignment horizontal="center" vertical="center"/>
    </xf>
    <xf numFmtId="0" fontId="16" fillId="7" borderId="2" xfId="0" applyFont="1" applyFill="1" applyBorder="1" applyAlignment="1">
      <alignment horizontal="center" vertical="center"/>
    </xf>
    <xf numFmtId="0" fontId="16" fillId="7" borderId="3" xfId="0" applyFont="1" applyFill="1" applyBorder="1" applyAlignment="1">
      <alignment horizontal="center" vertical="center"/>
    </xf>
    <xf numFmtId="0" fontId="16" fillId="6" borderId="1" xfId="0" applyFont="1" applyFill="1" applyBorder="1" applyAlignment="1">
      <alignment horizontal="center" vertical="center"/>
    </xf>
    <xf numFmtId="0" fontId="16" fillId="6" borderId="2" xfId="0" applyFont="1" applyFill="1" applyBorder="1" applyAlignment="1">
      <alignment horizontal="center" vertical="center"/>
    </xf>
    <xf numFmtId="0" fontId="16" fillId="6" borderId="3" xfId="0" applyFont="1" applyFill="1" applyBorder="1" applyAlignment="1">
      <alignment horizontal="center" vertical="center"/>
    </xf>
    <xf numFmtId="0" fontId="13" fillId="11" borderId="0" xfId="0" applyFont="1" applyFill="1" applyAlignment="1">
      <alignment horizontal="center" vertical="top"/>
    </xf>
  </cellXfs>
  <cellStyles count="1">
    <cellStyle name="Normal" xfId="0" builtinId="0"/>
  </cellStyles>
  <dxfs count="156">
    <dxf>
      <font>
        <color rgb="FFFF0000"/>
      </font>
    </dxf>
    <dxf>
      <font>
        <color rgb="FFFF0000"/>
      </font>
    </dxf>
    <dxf>
      <fill>
        <patternFill patternType="darkUp"/>
      </fill>
    </dxf>
    <dxf>
      <fill>
        <patternFill>
          <bgColor theme="4" tint="0.79998168889431442"/>
        </patternFill>
      </fill>
    </dxf>
    <dxf>
      <fill>
        <patternFill patternType="darkUp"/>
      </fill>
    </dxf>
    <dxf>
      <fill>
        <patternFill>
          <bgColor theme="4" tint="0.79998168889431442"/>
        </patternFill>
      </fill>
    </dxf>
    <dxf>
      <fill>
        <patternFill patternType="darkUp"/>
      </fill>
    </dxf>
    <dxf>
      <fill>
        <patternFill>
          <bgColor theme="4" tint="0.79998168889431442"/>
        </patternFill>
      </fill>
    </dxf>
    <dxf>
      <fill>
        <patternFill patternType="darkUp"/>
      </fill>
    </dxf>
    <dxf>
      <fill>
        <patternFill>
          <bgColor theme="4" tint="0.79998168889431442"/>
        </patternFill>
      </fill>
    </dxf>
    <dxf>
      <fill>
        <patternFill patternType="darkUp"/>
      </fill>
    </dxf>
    <dxf>
      <fill>
        <patternFill>
          <bgColor theme="4" tint="0.79998168889431442"/>
        </patternFill>
      </fill>
    </dxf>
    <dxf>
      <fill>
        <patternFill patternType="darkUp"/>
      </fill>
    </dxf>
    <dxf>
      <fill>
        <patternFill>
          <bgColor theme="4" tint="0.79998168889431442"/>
        </patternFill>
      </fill>
    </dxf>
    <dxf>
      <fill>
        <patternFill patternType="darkUp"/>
      </fill>
    </dxf>
    <dxf>
      <fill>
        <patternFill>
          <bgColor theme="4" tint="0.79998168889431442"/>
        </patternFill>
      </fill>
    </dxf>
    <dxf>
      <fill>
        <patternFill patternType="darkUp"/>
      </fill>
    </dxf>
    <dxf>
      <fill>
        <patternFill>
          <bgColor theme="4" tint="0.79998168889431442"/>
        </patternFill>
      </fill>
    </dxf>
    <dxf>
      <fill>
        <patternFill patternType="darkUp"/>
      </fill>
    </dxf>
    <dxf>
      <fill>
        <patternFill>
          <bgColor theme="4" tint="0.79998168889431442"/>
        </patternFill>
      </fill>
    </dxf>
    <dxf>
      <fill>
        <patternFill patternType="darkUp"/>
      </fill>
    </dxf>
    <dxf>
      <fill>
        <patternFill>
          <bgColor theme="4" tint="0.79998168889431442"/>
        </patternFill>
      </fill>
    </dxf>
    <dxf>
      <fill>
        <patternFill patternType="darkUp"/>
      </fill>
    </dxf>
    <dxf>
      <fill>
        <patternFill>
          <bgColor theme="4" tint="0.79998168889431442"/>
        </patternFill>
      </fill>
    </dxf>
    <dxf>
      <fill>
        <patternFill patternType="darkUp"/>
      </fill>
    </dxf>
    <dxf>
      <fill>
        <patternFill>
          <bgColor theme="4" tint="0.79998168889431442"/>
        </patternFill>
      </fill>
    </dxf>
    <dxf>
      <fill>
        <patternFill patternType="darkUp"/>
      </fill>
    </dxf>
    <dxf>
      <fill>
        <patternFill>
          <bgColor theme="4" tint="0.79998168889431442"/>
        </patternFill>
      </fill>
    </dxf>
    <dxf>
      <fill>
        <patternFill patternType="darkUp"/>
      </fill>
    </dxf>
    <dxf>
      <fill>
        <patternFill>
          <bgColor theme="4" tint="0.79998168889431442"/>
        </patternFill>
      </fill>
    </dxf>
    <dxf>
      <fill>
        <patternFill patternType="darkUp"/>
      </fill>
    </dxf>
    <dxf>
      <fill>
        <patternFill>
          <bgColor theme="4" tint="0.79998168889431442"/>
        </patternFill>
      </fill>
    </dxf>
    <dxf>
      <fill>
        <patternFill patternType="darkUp"/>
      </fill>
    </dxf>
    <dxf>
      <fill>
        <patternFill>
          <bgColor theme="4" tint="0.79998168889431442"/>
        </patternFill>
      </fill>
    </dxf>
    <dxf>
      <fill>
        <patternFill patternType="darkUp"/>
      </fill>
    </dxf>
    <dxf>
      <fill>
        <patternFill>
          <bgColor theme="4" tint="0.79998168889431442"/>
        </patternFill>
      </fill>
    </dxf>
    <dxf>
      <fill>
        <patternFill patternType="darkUp"/>
      </fill>
    </dxf>
    <dxf>
      <fill>
        <patternFill>
          <bgColor theme="4" tint="0.79998168889431442"/>
        </patternFill>
      </fill>
    </dxf>
    <dxf>
      <fill>
        <patternFill patternType="darkUp"/>
      </fill>
    </dxf>
    <dxf>
      <fill>
        <patternFill>
          <bgColor theme="4" tint="0.79998168889431442"/>
        </patternFill>
      </fill>
    </dxf>
    <dxf>
      <fill>
        <patternFill patternType="darkUp"/>
      </fill>
    </dxf>
    <dxf>
      <fill>
        <patternFill>
          <bgColor theme="4" tint="0.79998168889431442"/>
        </patternFill>
      </fill>
    </dxf>
    <dxf>
      <fill>
        <patternFill>
          <bgColor theme="4" tint="0.79998168889431442"/>
        </patternFill>
      </fill>
    </dxf>
    <dxf>
      <fill>
        <patternFill patternType="darkUp"/>
      </fill>
    </dxf>
    <dxf>
      <fill>
        <patternFill patternType="darkUp"/>
      </fill>
    </dxf>
    <dxf>
      <fill>
        <patternFill>
          <bgColor theme="4" tint="0.79998168889431442"/>
        </patternFill>
      </fill>
    </dxf>
    <dxf>
      <fill>
        <patternFill>
          <bgColor theme="4" tint="0.79998168889431442"/>
        </patternFill>
      </fill>
    </dxf>
    <dxf>
      <fill>
        <patternFill patternType="darkUp"/>
      </fill>
    </dxf>
    <dxf>
      <fill>
        <patternFill>
          <bgColor theme="4" tint="0.79998168889431442"/>
        </patternFill>
      </fill>
    </dxf>
    <dxf>
      <fill>
        <patternFill patternType="darkUp"/>
      </fill>
    </dxf>
    <dxf>
      <fill>
        <patternFill>
          <bgColor theme="4" tint="0.79998168889431442"/>
        </patternFill>
      </fill>
    </dxf>
    <dxf>
      <fill>
        <patternFill patternType="darkUp"/>
      </fill>
    </dxf>
    <dxf>
      <fill>
        <patternFill patternType="darkUp"/>
      </fill>
    </dxf>
    <dxf>
      <fill>
        <patternFill>
          <bgColor theme="4" tint="0.79998168889431442"/>
        </patternFill>
      </fill>
    </dxf>
    <dxf>
      <fill>
        <patternFill>
          <bgColor theme="4" tint="0.79998168889431442"/>
        </patternFill>
      </fill>
    </dxf>
    <dxf>
      <fill>
        <patternFill patternType="darkUp"/>
      </fill>
    </dxf>
    <dxf>
      <fill>
        <patternFill patternType="darkUp"/>
      </fill>
    </dxf>
    <dxf>
      <fill>
        <patternFill>
          <bgColor theme="4" tint="0.79998168889431442"/>
        </patternFill>
      </fill>
    </dxf>
    <dxf>
      <fill>
        <patternFill patternType="darkUp"/>
      </fill>
    </dxf>
    <dxf>
      <fill>
        <patternFill>
          <bgColor theme="4" tint="0.79998168889431442"/>
        </patternFill>
      </fill>
    </dxf>
    <dxf>
      <fill>
        <patternFill patternType="darkUp"/>
      </fill>
    </dxf>
    <dxf>
      <fill>
        <patternFill>
          <bgColor theme="4" tint="0.79998168889431442"/>
        </patternFill>
      </fill>
    </dxf>
    <dxf>
      <fill>
        <patternFill patternType="darkUp"/>
      </fill>
    </dxf>
    <dxf>
      <fill>
        <patternFill>
          <bgColor theme="4" tint="0.79998168889431442"/>
        </patternFill>
      </fill>
    </dxf>
    <dxf>
      <fill>
        <patternFill patternType="darkUp"/>
      </fill>
    </dxf>
    <dxf>
      <fill>
        <patternFill>
          <bgColor theme="4" tint="0.79998168889431442"/>
        </patternFill>
      </fill>
    </dxf>
    <dxf>
      <fill>
        <patternFill patternType="darkUp"/>
      </fill>
    </dxf>
    <dxf>
      <fill>
        <patternFill>
          <bgColor theme="4" tint="0.79998168889431442"/>
        </patternFill>
      </fill>
    </dxf>
    <dxf>
      <fill>
        <patternFill patternType="darkUp"/>
      </fill>
    </dxf>
    <dxf>
      <fill>
        <patternFill>
          <bgColor theme="4" tint="0.79998168889431442"/>
        </patternFill>
      </fill>
    </dxf>
    <dxf>
      <fill>
        <patternFill patternType="darkUp"/>
      </fill>
    </dxf>
    <dxf>
      <fill>
        <patternFill>
          <bgColor theme="4" tint="0.79998168889431442"/>
        </patternFill>
      </fill>
    </dxf>
    <dxf>
      <fill>
        <patternFill patternType="darkUp"/>
      </fill>
    </dxf>
    <dxf>
      <fill>
        <patternFill>
          <bgColor theme="4" tint="0.79998168889431442"/>
        </patternFill>
      </fill>
    </dxf>
    <dxf>
      <fill>
        <patternFill patternType="darkUp"/>
      </fill>
    </dxf>
    <dxf>
      <fill>
        <patternFill>
          <bgColor theme="4" tint="0.79998168889431442"/>
        </patternFill>
      </fill>
    </dxf>
    <dxf>
      <fill>
        <patternFill>
          <bgColor theme="4" tint="0.79998168889431442"/>
        </patternFill>
      </fill>
    </dxf>
    <dxf>
      <fill>
        <patternFill patternType="darkUp"/>
      </fill>
    </dxf>
    <dxf>
      <font>
        <color rgb="FFFF0000"/>
      </font>
    </dxf>
    <dxf>
      <font>
        <color rgb="FFFF0000"/>
      </font>
    </dxf>
    <dxf>
      <fill>
        <patternFill patternType="darkUp"/>
      </fill>
    </dxf>
    <dxf>
      <fill>
        <patternFill>
          <bgColor theme="4" tint="0.79998168889431442"/>
        </patternFill>
      </fill>
    </dxf>
    <dxf>
      <fill>
        <patternFill patternType="darkUp"/>
      </fill>
    </dxf>
    <dxf>
      <fill>
        <patternFill>
          <bgColor theme="4" tint="0.79998168889431442"/>
        </patternFill>
      </fill>
    </dxf>
    <dxf>
      <fill>
        <patternFill patternType="darkUp"/>
      </fill>
    </dxf>
    <dxf>
      <fill>
        <patternFill>
          <bgColor theme="4" tint="0.79998168889431442"/>
        </patternFill>
      </fill>
    </dxf>
    <dxf>
      <fill>
        <patternFill patternType="darkUp"/>
      </fill>
    </dxf>
    <dxf>
      <fill>
        <patternFill>
          <bgColor theme="4" tint="0.79998168889431442"/>
        </patternFill>
      </fill>
    </dxf>
    <dxf>
      <fill>
        <patternFill patternType="darkUp"/>
      </fill>
    </dxf>
    <dxf>
      <fill>
        <patternFill>
          <bgColor theme="4" tint="0.79998168889431442"/>
        </patternFill>
      </fill>
    </dxf>
    <dxf>
      <fill>
        <patternFill patternType="darkUp"/>
      </fill>
    </dxf>
    <dxf>
      <fill>
        <patternFill>
          <bgColor theme="4" tint="0.79998168889431442"/>
        </patternFill>
      </fill>
    </dxf>
    <dxf>
      <fill>
        <patternFill patternType="darkUp"/>
      </fill>
    </dxf>
    <dxf>
      <fill>
        <patternFill>
          <bgColor theme="4" tint="0.79998168889431442"/>
        </patternFill>
      </fill>
    </dxf>
    <dxf>
      <fill>
        <patternFill patternType="darkUp"/>
      </fill>
    </dxf>
    <dxf>
      <fill>
        <patternFill>
          <bgColor theme="4" tint="0.79998168889431442"/>
        </patternFill>
      </fill>
    </dxf>
    <dxf>
      <fill>
        <patternFill patternType="darkUp"/>
      </fill>
    </dxf>
    <dxf>
      <fill>
        <patternFill patternType="darkUp"/>
      </fill>
    </dxf>
    <dxf>
      <fill>
        <patternFill>
          <bgColor theme="4" tint="0.79998168889431442"/>
        </patternFill>
      </fill>
    </dxf>
    <dxf>
      <fill>
        <patternFill>
          <bgColor theme="4" tint="0.79998168889431442"/>
        </patternFill>
      </fill>
    </dxf>
    <dxf>
      <fill>
        <patternFill patternType="darkUp"/>
      </fill>
    </dxf>
    <dxf>
      <fill>
        <patternFill>
          <bgColor theme="4" tint="0.79998168889431442"/>
        </patternFill>
      </fill>
    </dxf>
    <dxf>
      <fill>
        <patternFill patternType="darkUp"/>
      </fill>
    </dxf>
    <dxf>
      <fill>
        <patternFill>
          <bgColor theme="4" tint="0.79998168889431442"/>
        </patternFill>
      </fill>
    </dxf>
    <dxf>
      <fill>
        <patternFill patternType="darkUp"/>
      </fill>
    </dxf>
    <dxf>
      <fill>
        <patternFill>
          <bgColor theme="4" tint="0.79998168889431442"/>
        </patternFill>
      </fill>
    </dxf>
    <dxf>
      <fill>
        <patternFill patternType="darkUp"/>
      </fill>
    </dxf>
    <dxf>
      <fill>
        <patternFill>
          <bgColor theme="4" tint="0.79998168889431442"/>
        </patternFill>
      </fill>
    </dxf>
    <dxf>
      <fill>
        <patternFill patternType="darkUp"/>
      </fill>
    </dxf>
    <dxf>
      <fill>
        <patternFill>
          <bgColor theme="4" tint="0.79998168889431442"/>
        </patternFill>
      </fill>
    </dxf>
    <dxf>
      <fill>
        <patternFill patternType="darkUp"/>
      </fill>
    </dxf>
    <dxf>
      <fill>
        <patternFill>
          <bgColor theme="4" tint="0.79998168889431442"/>
        </patternFill>
      </fill>
    </dxf>
    <dxf>
      <fill>
        <patternFill patternType="darkUp"/>
      </fill>
    </dxf>
    <dxf>
      <fill>
        <patternFill>
          <bgColor theme="4" tint="0.79998168889431442"/>
        </patternFill>
      </fill>
    </dxf>
    <dxf>
      <fill>
        <patternFill patternType="darkUp"/>
      </fill>
    </dxf>
    <dxf>
      <fill>
        <patternFill>
          <bgColor theme="4" tint="0.79998168889431442"/>
        </patternFill>
      </fill>
    </dxf>
    <dxf>
      <fill>
        <patternFill patternType="darkUp"/>
      </fill>
    </dxf>
    <dxf>
      <fill>
        <patternFill>
          <bgColor theme="4" tint="0.79998168889431442"/>
        </patternFill>
      </fill>
    </dxf>
    <dxf>
      <fill>
        <patternFill patternType="darkUp"/>
      </fill>
    </dxf>
    <dxf>
      <fill>
        <patternFill>
          <bgColor theme="4" tint="0.79998168889431442"/>
        </patternFill>
      </fill>
    </dxf>
    <dxf>
      <fill>
        <patternFill>
          <bgColor theme="4" tint="0.79998168889431442"/>
        </patternFill>
      </fill>
    </dxf>
    <dxf>
      <fill>
        <patternFill patternType="darkUp"/>
      </fill>
    </dxf>
    <dxf>
      <fill>
        <patternFill patternType="darkUp"/>
      </fill>
    </dxf>
    <dxf>
      <fill>
        <patternFill>
          <bgColor theme="4" tint="0.79998168889431442"/>
        </patternFill>
      </fill>
    </dxf>
    <dxf>
      <fill>
        <patternFill>
          <bgColor theme="4" tint="0.79998168889431442"/>
        </patternFill>
      </fill>
    </dxf>
    <dxf>
      <fill>
        <patternFill patternType="darkUp"/>
      </fill>
    </dxf>
    <dxf>
      <fill>
        <patternFill>
          <bgColor theme="4" tint="0.79998168889431442"/>
        </patternFill>
      </fill>
    </dxf>
    <dxf>
      <fill>
        <patternFill patternType="darkUp"/>
      </fill>
    </dxf>
    <dxf>
      <fill>
        <patternFill>
          <bgColor theme="4" tint="0.79998168889431442"/>
        </patternFill>
      </fill>
    </dxf>
    <dxf>
      <fill>
        <patternFill patternType="darkUp"/>
      </fill>
    </dxf>
    <dxf>
      <fill>
        <patternFill patternType="darkUp"/>
      </fill>
    </dxf>
    <dxf>
      <fill>
        <patternFill>
          <bgColor theme="4" tint="0.79998168889431442"/>
        </patternFill>
      </fill>
    </dxf>
    <dxf>
      <fill>
        <patternFill>
          <bgColor theme="4" tint="0.79998168889431442"/>
        </patternFill>
      </fill>
    </dxf>
    <dxf>
      <fill>
        <patternFill patternType="darkUp"/>
      </fill>
    </dxf>
    <dxf>
      <fill>
        <patternFill patternType="darkUp"/>
      </fill>
    </dxf>
    <dxf>
      <fill>
        <patternFill>
          <bgColor theme="4" tint="0.79998168889431442"/>
        </patternFill>
      </fill>
    </dxf>
    <dxf>
      <fill>
        <patternFill patternType="darkUp"/>
      </fill>
    </dxf>
    <dxf>
      <fill>
        <patternFill>
          <bgColor theme="4" tint="0.79998168889431442"/>
        </patternFill>
      </fill>
    </dxf>
    <dxf>
      <fill>
        <patternFill patternType="darkUp"/>
      </fill>
    </dxf>
    <dxf>
      <fill>
        <patternFill>
          <bgColor theme="4" tint="0.79998168889431442"/>
        </patternFill>
      </fill>
    </dxf>
    <dxf>
      <fill>
        <patternFill patternType="darkUp"/>
      </fill>
    </dxf>
    <dxf>
      <fill>
        <patternFill>
          <bgColor theme="4" tint="0.79998168889431442"/>
        </patternFill>
      </fill>
    </dxf>
    <dxf>
      <fill>
        <patternFill patternType="darkUp"/>
      </fill>
    </dxf>
    <dxf>
      <fill>
        <patternFill>
          <bgColor theme="4" tint="0.79998168889431442"/>
        </patternFill>
      </fill>
    </dxf>
    <dxf>
      <fill>
        <patternFill patternType="darkUp"/>
      </fill>
    </dxf>
    <dxf>
      <fill>
        <patternFill>
          <bgColor theme="4" tint="0.79998168889431442"/>
        </patternFill>
      </fill>
    </dxf>
    <dxf>
      <fill>
        <patternFill patternType="darkUp"/>
      </fill>
    </dxf>
    <dxf>
      <fill>
        <patternFill>
          <bgColor theme="4" tint="0.79998168889431442"/>
        </patternFill>
      </fill>
    </dxf>
    <dxf>
      <fill>
        <patternFill patternType="darkUp"/>
      </fill>
    </dxf>
    <dxf>
      <fill>
        <patternFill>
          <bgColor theme="4" tint="0.79998168889431442"/>
        </patternFill>
      </fill>
    </dxf>
    <dxf>
      <fill>
        <patternFill patternType="darkUp"/>
      </fill>
    </dxf>
    <dxf>
      <fill>
        <patternFill>
          <bgColor theme="4" tint="0.79998168889431442"/>
        </patternFill>
      </fill>
    </dxf>
    <dxf>
      <fill>
        <patternFill patternType="darkUp"/>
      </fill>
    </dxf>
    <dxf>
      <fill>
        <patternFill>
          <bgColor theme="4" tint="0.79998168889431442"/>
        </patternFill>
      </fill>
    </dxf>
    <dxf>
      <fill>
        <patternFill>
          <bgColor theme="4" tint="0.79998168889431442"/>
        </patternFill>
      </fill>
    </dxf>
    <dxf>
      <fill>
        <patternFill patternType="darkUp"/>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200CB-7D11-4F07-B1B4-567AB483D1AC}">
  <sheetPr codeName="Feuil1">
    <tabColor rgb="FFFFFF00"/>
    <pageSetUpPr fitToPage="1"/>
  </sheetPr>
  <dimension ref="A1:N43"/>
  <sheetViews>
    <sheetView showGridLines="0" tabSelected="1" workbookViewId="0">
      <selection activeCell="M24" sqref="M24"/>
    </sheetView>
  </sheetViews>
  <sheetFormatPr baseColWidth="10" defaultColWidth="11.42578125" defaultRowHeight="14.25" x14ac:dyDescent="0.25"/>
  <cols>
    <col min="1" max="6" width="11.42578125" style="3"/>
    <col min="7" max="7" width="13.85546875" style="3" customWidth="1"/>
    <col min="8" max="16384" width="11.42578125" style="3"/>
  </cols>
  <sheetData>
    <row r="1" spans="1:14" ht="18" x14ac:dyDescent="0.25">
      <c r="A1" s="42" t="s">
        <v>42</v>
      </c>
      <c r="C1" s="146" t="s">
        <v>3</v>
      </c>
      <c r="D1" s="146"/>
      <c r="E1" s="146"/>
      <c r="F1" s="146"/>
      <c r="G1" s="146"/>
      <c r="H1" s="146"/>
      <c r="I1" s="146"/>
      <c r="J1" s="146"/>
      <c r="K1" s="146"/>
      <c r="L1" s="146"/>
      <c r="M1" s="146"/>
      <c r="N1" s="146"/>
    </row>
    <row r="3" spans="1:14" x14ac:dyDescent="0.25">
      <c r="A3" s="3" t="s">
        <v>4</v>
      </c>
      <c r="B3" s="3">
        <v>2026</v>
      </c>
    </row>
    <row r="5" spans="1:14" ht="15" x14ac:dyDescent="0.25">
      <c r="A5" s="46" t="s">
        <v>43</v>
      </c>
    </row>
    <row r="7" spans="1:14" x14ac:dyDescent="0.25">
      <c r="A7" s="3" t="s">
        <v>60</v>
      </c>
      <c r="J7" s="43"/>
    </row>
    <row r="9" spans="1:14" x14ac:dyDescent="0.25">
      <c r="B9" s="47" t="s">
        <v>44</v>
      </c>
    </row>
    <row r="10" spans="1:14" x14ac:dyDescent="0.25">
      <c r="C10" s="3" t="s">
        <v>45</v>
      </c>
    </row>
    <row r="11" spans="1:14" x14ac:dyDescent="0.25">
      <c r="C11" s="3" t="s">
        <v>109</v>
      </c>
    </row>
    <row r="12" spans="1:14" x14ac:dyDescent="0.25">
      <c r="C12" s="64" t="s">
        <v>110</v>
      </c>
    </row>
    <row r="13" spans="1:14" x14ac:dyDescent="0.25">
      <c r="C13" s="45" t="s">
        <v>111</v>
      </c>
    </row>
    <row r="14" spans="1:14" x14ac:dyDescent="0.25">
      <c r="C14" s="64" t="s">
        <v>112</v>
      </c>
    </row>
    <row r="15" spans="1:14" x14ac:dyDescent="0.25">
      <c r="C15" s="45" t="s">
        <v>113</v>
      </c>
    </row>
    <row r="16" spans="1:14" x14ac:dyDescent="0.25">
      <c r="B16" s="47" t="s">
        <v>46</v>
      </c>
    </row>
    <row r="17" spans="2:14" x14ac:dyDescent="0.25">
      <c r="B17" s="47"/>
      <c r="C17" s="48" t="s">
        <v>25</v>
      </c>
    </row>
    <row r="18" spans="2:14" x14ac:dyDescent="0.25">
      <c r="C18" s="3" t="s">
        <v>48</v>
      </c>
    </row>
    <row r="19" spans="2:14" x14ac:dyDescent="0.25">
      <c r="D19" s="3" t="s">
        <v>72</v>
      </c>
    </row>
    <row r="20" spans="2:14" x14ac:dyDescent="0.25">
      <c r="D20" s="3" t="s">
        <v>47</v>
      </c>
    </row>
    <row r="21" spans="2:14" x14ac:dyDescent="0.25">
      <c r="D21" s="45" t="s">
        <v>63</v>
      </c>
    </row>
    <row r="22" spans="2:14" x14ac:dyDescent="0.25">
      <c r="D22" s="45" t="s">
        <v>64</v>
      </c>
    </row>
    <row r="23" spans="2:14" x14ac:dyDescent="0.25">
      <c r="C23" s="3" t="s">
        <v>135</v>
      </c>
      <c r="D23" s="45"/>
    </row>
    <row r="24" spans="2:14" x14ac:dyDescent="0.25">
      <c r="C24" s="3" t="s">
        <v>49</v>
      </c>
    </row>
    <row r="25" spans="2:14" ht="32.25" customHeight="1" x14ac:dyDescent="0.25">
      <c r="D25" s="144" t="s">
        <v>61</v>
      </c>
      <c r="E25" s="144"/>
      <c r="F25" s="144"/>
      <c r="G25" s="144"/>
      <c r="H25" s="144"/>
      <c r="I25" s="144"/>
      <c r="J25" s="144"/>
      <c r="K25" s="144"/>
      <c r="L25" s="144"/>
      <c r="M25" s="144"/>
      <c r="N25" s="144"/>
    </row>
    <row r="26" spans="2:14" x14ac:dyDescent="0.25">
      <c r="D26" s="3" t="s">
        <v>50</v>
      </c>
    </row>
    <row r="27" spans="2:14" x14ac:dyDescent="0.25">
      <c r="D27" s="3" t="s">
        <v>51</v>
      </c>
    </row>
    <row r="28" spans="2:14" x14ac:dyDescent="0.25">
      <c r="C28" s="48" t="s">
        <v>26</v>
      </c>
    </row>
    <row r="29" spans="2:14" x14ac:dyDescent="0.25">
      <c r="C29" s="3" t="s">
        <v>73</v>
      </c>
    </row>
    <row r="30" spans="2:14" x14ac:dyDescent="0.25">
      <c r="D30" s="3" t="s">
        <v>53</v>
      </c>
    </row>
    <row r="31" spans="2:14" x14ac:dyDescent="0.25">
      <c r="C31" s="3" t="s">
        <v>54</v>
      </c>
    </row>
    <row r="32" spans="2:14" ht="31.5" customHeight="1" x14ac:dyDescent="0.25">
      <c r="D32" s="144" t="s">
        <v>61</v>
      </c>
      <c r="E32" s="144"/>
      <c r="F32" s="144"/>
      <c r="G32" s="144"/>
      <c r="H32" s="144"/>
      <c r="I32" s="144"/>
      <c r="J32" s="144"/>
      <c r="K32" s="144"/>
      <c r="L32" s="144"/>
      <c r="M32" s="144"/>
      <c r="N32" s="144"/>
    </row>
    <row r="33" spans="2:14" x14ac:dyDescent="0.25">
      <c r="D33" s="3" t="s">
        <v>50</v>
      </c>
    </row>
    <row r="34" spans="2:14" x14ac:dyDescent="0.25">
      <c r="D34" s="3" t="s">
        <v>51</v>
      </c>
    </row>
    <row r="35" spans="2:14" x14ac:dyDescent="0.25">
      <c r="C35" s="48" t="s">
        <v>6</v>
      </c>
      <c r="D35" s="44"/>
    </row>
    <row r="36" spans="2:14" x14ac:dyDescent="0.25">
      <c r="C36" s="48"/>
      <c r="D36" s="145" t="str">
        <f>_xlfn.CONCAT("Indiquer le nombre de professionnels concernés par un engagement signé avant le 31/12/",B3)</f>
        <v>Indiquer le nombre de professionnels concernés par un engagement signé avant le 31/12/2026</v>
      </c>
      <c r="E36" s="145"/>
      <c r="F36" s="145"/>
      <c r="G36" s="145"/>
      <c r="H36" s="145"/>
      <c r="I36" s="145"/>
      <c r="J36" s="145"/>
      <c r="K36" s="145"/>
      <c r="L36" s="145"/>
      <c r="M36" s="145"/>
      <c r="N36" s="145"/>
    </row>
    <row r="38" spans="2:14" x14ac:dyDescent="0.25">
      <c r="B38" s="47" t="s">
        <v>55</v>
      </c>
    </row>
    <row r="39" spans="2:14" x14ac:dyDescent="0.25">
      <c r="C39" s="3" t="s">
        <v>56</v>
      </c>
    </row>
    <row r="40" spans="2:14" x14ac:dyDescent="0.25">
      <c r="B40" s="47" t="s">
        <v>57</v>
      </c>
    </row>
    <row r="41" spans="2:14" x14ac:dyDescent="0.25">
      <c r="C41" s="3" t="s">
        <v>74</v>
      </c>
    </row>
    <row r="42" spans="2:14" x14ac:dyDescent="0.25">
      <c r="D42" s="3" t="s">
        <v>58</v>
      </c>
    </row>
    <row r="43" spans="2:14" x14ac:dyDescent="0.25">
      <c r="D43" s="3" t="s">
        <v>59</v>
      </c>
    </row>
  </sheetData>
  <sheetProtection algorithmName="SHA-512" hashValue="2nO3McIYo7T5A2k0agoS+gxRrtUjR0oKqH1Pkzfcx5x8dCb31jW+xREa+aSJAsiwZdv1cDq5qWhDpH7ZnQsHjg==" saltValue="Y6Tn7iCTjn8RddFAl4nDPA==" spinCount="100000" sheet="1" objects="1" scenarios="1"/>
  <mergeCells count="4">
    <mergeCell ref="D25:N25"/>
    <mergeCell ref="D32:N32"/>
    <mergeCell ref="D36:N36"/>
    <mergeCell ref="C1:N1"/>
  </mergeCells>
  <pageMargins left="0.70866141732283472" right="0.70866141732283472" top="0.74803149606299213" bottom="0.74803149606299213" header="0.31496062992125984" footer="0.31496062992125984"/>
  <pageSetup paperSize="9" scale="7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72B7D-56ED-489A-A5B5-0D1B8C0723F6}">
  <sheetPr codeName="Feuil3">
    <tabColor theme="3" tint="0.499984740745262"/>
    <pageSetUpPr fitToPage="1"/>
  </sheetPr>
  <dimension ref="A1:Z99"/>
  <sheetViews>
    <sheetView workbookViewId="0">
      <selection activeCell="D21" sqref="D21:H21"/>
    </sheetView>
  </sheetViews>
  <sheetFormatPr baseColWidth="10" defaultRowHeight="14.25" x14ac:dyDescent="0.2"/>
  <cols>
    <col min="1" max="1" width="3.7109375" style="129" customWidth="1"/>
    <col min="2" max="2" width="29.5703125" style="129" customWidth="1"/>
    <col min="3" max="3" width="19.5703125" style="129" customWidth="1"/>
    <col min="4" max="4" width="16.85546875" style="129" customWidth="1"/>
    <col min="5" max="5" width="14.85546875" style="129" customWidth="1"/>
    <col min="6" max="8" width="11.42578125" style="129"/>
    <col min="9" max="9" width="3.5703125" style="129" customWidth="1"/>
    <col min="10" max="256" width="11.42578125" style="129"/>
    <col min="257" max="257" width="20.7109375" style="129" customWidth="1"/>
    <col min="258" max="258" width="29.5703125" style="129" customWidth="1"/>
    <col min="259" max="259" width="19.5703125" style="129" customWidth="1"/>
    <col min="260" max="260" width="13.42578125" style="129" customWidth="1"/>
    <col min="261" max="261" width="14.85546875" style="129" customWidth="1"/>
    <col min="262" max="512" width="11.42578125" style="129"/>
    <col min="513" max="513" width="20.7109375" style="129" customWidth="1"/>
    <col min="514" max="514" width="29.5703125" style="129" customWidth="1"/>
    <col min="515" max="515" width="19.5703125" style="129" customWidth="1"/>
    <col min="516" max="516" width="13.42578125" style="129" customWidth="1"/>
    <col min="517" max="517" width="14.85546875" style="129" customWidth="1"/>
    <col min="518" max="768" width="11.42578125" style="129"/>
    <col min="769" max="769" width="20.7109375" style="129" customWidth="1"/>
    <col min="770" max="770" width="29.5703125" style="129" customWidth="1"/>
    <col min="771" max="771" width="19.5703125" style="129" customWidth="1"/>
    <col min="772" max="772" width="13.42578125" style="129" customWidth="1"/>
    <col min="773" max="773" width="14.85546875" style="129" customWidth="1"/>
    <col min="774" max="1024" width="11.42578125" style="129"/>
    <col min="1025" max="1025" width="20.7109375" style="129" customWidth="1"/>
    <col min="1026" max="1026" width="29.5703125" style="129" customWidth="1"/>
    <col min="1027" max="1027" width="19.5703125" style="129" customWidth="1"/>
    <col min="1028" max="1028" width="13.42578125" style="129" customWidth="1"/>
    <col min="1029" max="1029" width="14.85546875" style="129" customWidth="1"/>
    <col min="1030" max="1280" width="11.42578125" style="129"/>
    <col min="1281" max="1281" width="20.7109375" style="129" customWidth="1"/>
    <col min="1282" max="1282" width="29.5703125" style="129" customWidth="1"/>
    <col min="1283" max="1283" width="19.5703125" style="129" customWidth="1"/>
    <col min="1284" max="1284" width="13.42578125" style="129" customWidth="1"/>
    <col min="1285" max="1285" width="14.85546875" style="129" customWidth="1"/>
    <col min="1286" max="1536" width="11.42578125" style="129"/>
    <col min="1537" max="1537" width="20.7109375" style="129" customWidth="1"/>
    <col min="1538" max="1538" width="29.5703125" style="129" customWidth="1"/>
    <col min="1539" max="1539" width="19.5703125" style="129" customWidth="1"/>
    <col min="1540" max="1540" width="13.42578125" style="129" customWidth="1"/>
    <col min="1541" max="1541" width="14.85546875" style="129" customWidth="1"/>
    <col min="1542" max="1792" width="11.42578125" style="129"/>
    <col min="1793" max="1793" width="20.7109375" style="129" customWidth="1"/>
    <col min="1794" max="1794" width="29.5703125" style="129" customWidth="1"/>
    <col min="1795" max="1795" width="19.5703125" style="129" customWidth="1"/>
    <col min="1796" max="1796" width="13.42578125" style="129" customWidth="1"/>
    <col min="1797" max="1797" width="14.85546875" style="129" customWidth="1"/>
    <col min="1798" max="2048" width="11.42578125" style="129"/>
    <col min="2049" max="2049" width="20.7109375" style="129" customWidth="1"/>
    <col min="2050" max="2050" width="29.5703125" style="129" customWidth="1"/>
    <col min="2051" max="2051" width="19.5703125" style="129" customWidth="1"/>
    <col min="2052" max="2052" width="13.42578125" style="129" customWidth="1"/>
    <col min="2053" max="2053" width="14.85546875" style="129" customWidth="1"/>
    <col min="2054" max="2304" width="11.42578125" style="129"/>
    <col min="2305" max="2305" width="20.7109375" style="129" customWidth="1"/>
    <col min="2306" max="2306" width="29.5703125" style="129" customWidth="1"/>
    <col min="2307" max="2307" width="19.5703125" style="129" customWidth="1"/>
    <col min="2308" max="2308" width="13.42578125" style="129" customWidth="1"/>
    <col min="2309" max="2309" width="14.85546875" style="129" customWidth="1"/>
    <col min="2310" max="2560" width="11.42578125" style="129"/>
    <col min="2561" max="2561" width="20.7109375" style="129" customWidth="1"/>
    <col min="2562" max="2562" width="29.5703125" style="129" customWidth="1"/>
    <col min="2563" max="2563" width="19.5703125" style="129" customWidth="1"/>
    <col min="2564" max="2564" width="13.42578125" style="129" customWidth="1"/>
    <col min="2565" max="2565" width="14.85546875" style="129" customWidth="1"/>
    <col min="2566" max="2816" width="11.42578125" style="129"/>
    <col min="2817" max="2817" width="20.7109375" style="129" customWidth="1"/>
    <col min="2818" max="2818" width="29.5703125" style="129" customWidth="1"/>
    <col min="2819" max="2819" width="19.5703125" style="129" customWidth="1"/>
    <col min="2820" max="2820" width="13.42578125" style="129" customWidth="1"/>
    <col min="2821" max="2821" width="14.85546875" style="129" customWidth="1"/>
    <col min="2822" max="3072" width="11.42578125" style="129"/>
    <col min="3073" max="3073" width="20.7109375" style="129" customWidth="1"/>
    <col min="3074" max="3074" width="29.5703125" style="129" customWidth="1"/>
    <col min="3075" max="3075" width="19.5703125" style="129" customWidth="1"/>
    <col min="3076" max="3076" width="13.42578125" style="129" customWidth="1"/>
    <col min="3077" max="3077" width="14.85546875" style="129" customWidth="1"/>
    <col min="3078" max="3328" width="11.42578125" style="129"/>
    <col min="3329" max="3329" width="20.7109375" style="129" customWidth="1"/>
    <col min="3330" max="3330" width="29.5703125" style="129" customWidth="1"/>
    <col min="3331" max="3331" width="19.5703125" style="129" customWidth="1"/>
    <col min="3332" max="3332" width="13.42578125" style="129" customWidth="1"/>
    <col min="3333" max="3333" width="14.85546875" style="129" customWidth="1"/>
    <col min="3334" max="3584" width="11.42578125" style="129"/>
    <col min="3585" max="3585" width="20.7109375" style="129" customWidth="1"/>
    <col min="3586" max="3586" width="29.5703125" style="129" customWidth="1"/>
    <col min="3587" max="3587" width="19.5703125" style="129" customWidth="1"/>
    <col min="3588" max="3588" width="13.42578125" style="129" customWidth="1"/>
    <col min="3589" max="3589" width="14.85546875" style="129" customWidth="1"/>
    <col min="3590" max="3840" width="11.42578125" style="129"/>
    <col min="3841" max="3841" width="20.7109375" style="129" customWidth="1"/>
    <col min="3842" max="3842" width="29.5703125" style="129" customWidth="1"/>
    <col min="3843" max="3843" width="19.5703125" style="129" customWidth="1"/>
    <col min="3844" max="3844" width="13.42578125" style="129" customWidth="1"/>
    <col min="3845" max="3845" width="14.85546875" style="129" customWidth="1"/>
    <col min="3846" max="4096" width="11.42578125" style="129"/>
    <col min="4097" max="4097" width="20.7109375" style="129" customWidth="1"/>
    <col min="4098" max="4098" width="29.5703125" style="129" customWidth="1"/>
    <col min="4099" max="4099" width="19.5703125" style="129" customWidth="1"/>
    <col min="4100" max="4100" width="13.42578125" style="129" customWidth="1"/>
    <col min="4101" max="4101" width="14.85546875" style="129" customWidth="1"/>
    <col min="4102" max="4352" width="11.42578125" style="129"/>
    <col min="4353" max="4353" width="20.7109375" style="129" customWidth="1"/>
    <col min="4354" max="4354" width="29.5703125" style="129" customWidth="1"/>
    <col min="4355" max="4355" width="19.5703125" style="129" customWidth="1"/>
    <col min="4356" max="4356" width="13.42578125" style="129" customWidth="1"/>
    <col min="4357" max="4357" width="14.85546875" style="129" customWidth="1"/>
    <col min="4358" max="4608" width="11.42578125" style="129"/>
    <col min="4609" max="4609" width="20.7109375" style="129" customWidth="1"/>
    <col min="4610" max="4610" width="29.5703125" style="129" customWidth="1"/>
    <col min="4611" max="4611" width="19.5703125" style="129" customWidth="1"/>
    <col min="4612" max="4612" width="13.42578125" style="129" customWidth="1"/>
    <col min="4613" max="4613" width="14.85546875" style="129" customWidth="1"/>
    <col min="4614" max="4864" width="11.42578125" style="129"/>
    <col min="4865" max="4865" width="20.7109375" style="129" customWidth="1"/>
    <col min="4866" max="4866" width="29.5703125" style="129" customWidth="1"/>
    <col min="4867" max="4867" width="19.5703125" style="129" customWidth="1"/>
    <col min="4868" max="4868" width="13.42578125" style="129" customWidth="1"/>
    <col min="4869" max="4869" width="14.85546875" style="129" customWidth="1"/>
    <col min="4870" max="5120" width="11.42578125" style="129"/>
    <col min="5121" max="5121" width="20.7109375" style="129" customWidth="1"/>
    <col min="5122" max="5122" width="29.5703125" style="129" customWidth="1"/>
    <col min="5123" max="5123" width="19.5703125" style="129" customWidth="1"/>
    <col min="5124" max="5124" width="13.42578125" style="129" customWidth="1"/>
    <col min="5125" max="5125" width="14.85546875" style="129" customWidth="1"/>
    <col min="5126" max="5376" width="11.42578125" style="129"/>
    <col min="5377" max="5377" width="20.7109375" style="129" customWidth="1"/>
    <col min="5378" max="5378" width="29.5703125" style="129" customWidth="1"/>
    <col min="5379" max="5379" width="19.5703125" style="129" customWidth="1"/>
    <col min="5380" max="5380" width="13.42578125" style="129" customWidth="1"/>
    <col min="5381" max="5381" width="14.85546875" style="129" customWidth="1"/>
    <col min="5382" max="5632" width="11.42578125" style="129"/>
    <col min="5633" max="5633" width="20.7109375" style="129" customWidth="1"/>
    <col min="5634" max="5634" width="29.5703125" style="129" customWidth="1"/>
    <col min="5635" max="5635" width="19.5703125" style="129" customWidth="1"/>
    <col min="5636" max="5636" width="13.42578125" style="129" customWidth="1"/>
    <col min="5637" max="5637" width="14.85546875" style="129" customWidth="1"/>
    <col min="5638" max="5888" width="11.42578125" style="129"/>
    <col min="5889" max="5889" width="20.7109375" style="129" customWidth="1"/>
    <col min="5890" max="5890" width="29.5703125" style="129" customWidth="1"/>
    <col min="5891" max="5891" width="19.5703125" style="129" customWidth="1"/>
    <col min="5892" max="5892" width="13.42578125" style="129" customWidth="1"/>
    <col min="5893" max="5893" width="14.85546875" style="129" customWidth="1"/>
    <col min="5894" max="6144" width="11.42578125" style="129"/>
    <col min="6145" max="6145" width="20.7109375" style="129" customWidth="1"/>
    <col min="6146" max="6146" width="29.5703125" style="129" customWidth="1"/>
    <col min="6147" max="6147" width="19.5703125" style="129" customWidth="1"/>
    <col min="6148" max="6148" width="13.42578125" style="129" customWidth="1"/>
    <col min="6149" max="6149" width="14.85546875" style="129" customWidth="1"/>
    <col min="6150" max="6400" width="11.42578125" style="129"/>
    <col min="6401" max="6401" width="20.7109375" style="129" customWidth="1"/>
    <col min="6402" max="6402" width="29.5703125" style="129" customWidth="1"/>
    <col min="6403" max="6403" width="19.5703125" style="129" customWidth="1"/>
    <col min="6404" max="6404" width="13.42578125" style="129" customWidth="1"/>
    <col min="6405" max="6405" width="14.85546875" style="129" customWidth="1"/>
    <col min="6406" max="6656" width="11.42578125" style="129"/>
    <col min="6657" max="6657" width="20.7109375" style="129" customWidth="1"/>
    <col min="6658" max="6658" width="29.5703125" style="129" customWidth="1"/>
    <col min="6659" max="6659" width="19.5703125" style="129" customWidth="1"/>
    <col min="6660" max="6660" width="13.42578125" style="129" customWidth="1"/>
    <col min="6661" max="6661" width="14.85546875" style="129" customWidth="1"/>
    <col min="6662" max="6912" width="11.42578125" style="129"/>
    <col min="6913" max="6913" width="20.7109375" style="129" customWidth="1"/>
    <col min="6914" max="6914" width="29.5703125" style="129" customWidth="1"/>
    <col min="6915" max="6915" width="19.5703125" style="129" customWidth="1"/>
    <col min="6916" max="6916" width="13.42578125" style="129" customWidth="1"/>
    <col min="6917" max="6917" width="14.85546875" style="129" customWidth="1"/>
    <col min="6918" max="7168" width="11.42578125" style="129"/>
    <col min="7169" max="7169" width="20.7109375" style="129" customWidth="1"/>
    <col min="7170" max="7170" width="29.5703125" style="129" customWidth="1"/>
    <col min="7171" max="7171" width="19.5703125" style="129" customWidth="1"/>
    <col min="7172" max="7172" width="13.42578125" style="129" customWidth="1"/>
    <col min="7173" max="7173" width="14.85546875" style="129" customWidth="1"/>
    <col min="7174" max="7424" width="11.42578125" style="129"/>
    <col min="7425" max="7425" width="20.7109375" style="129" customWidth="1"/>
    <col min="7426" max="7426" width="29.5703125" style="129" customWidth="1"/>
    <col min="7427" max="7427" width="19.5703125" style="129" customWidth="1"/>
    <col min="7428" max="7428" width="13.42578125" style="129" customWidth="1"/>
    <col min="7429" max="7429" width="14.85546875" style="129" customWidth="1"/>
    <col min="7430" max="7680" width="11.42578125" style="129"/>
    <col min="7681" max="7681" width="20.7109375" style="129" customWidth="1"/>
    <col min="7682" max="7682" width="29.5703125" style="129" customWidth="1"/>
    <col min="7683" max="7683" width="19.5703125" style="129" customWidth="1"/>
    <col min="7684" max="7684" width="13.42578125" style="129" customWidth="1"/>
    <col min="7685" max="7685" width="14.85546875" style="129" customWidth="1"/>
    <col min="7686" max="7936" width="11.42578125" style="129"/>
    <col min="7937" max="7937" width="20.7109375" style="129" customWidth="1"/>
    <col min="7938" max="7938" width="29.5703125" style="129" customWidth="1"/>
    <col min="7939" max="7939" width="19.5703125" style="129" customWidth="1"/>
    <col min="7940" max="7940" width="13.42578125" style="129" customWidth="1"/>
    <col min="7941" max="7941" width="14.85546875" style="129" customWidth="1"/>
    <col min="7942" max="8192" width="11.42578125" style="129"/>
    <col min="8193" max="8193" width="20.7109375" style="129" customWidth="1"/>
    <col min="8194" max="8194" width="29.5703125" style="129" customWidth="1"/>
    <col min="8195" max="8195" width="19.5703125" style="129" customWidth="1"/>
    <col min="8196" max="8196" width="13.42578125" style="129" customWidth="1"/>
    <col min="8197" max="8197" width="14.85546875" style="129" customWidth="1"/>
    <col min="8198" max="8448" width="11.42578125" style="129"/>
    <col min="8449" max="8449" width="20.7109375" style="129" customWidth="1"/>
    <col min="8450" max="8450" width="29.5703125" style="129" customWidth="1"/>
    <col min="8451" max="8451" width="19.5703125" style="129" customWidth="1"/>
    <col min="8452" max="8452" width="13.42578125" style="129" customWidth="1"/>
    <col min="8453" max="8453" width="14.85546875" style="129" customWidth="1"/>
    <col min="8454" max="8704" width="11.42578125" style="129"/>
    <col min="8705" max="8705" width="20.7109375" style="129" customWidth="1"/>
    <col min="8706" max="8706" width="29.5703125" style="129" customWidth="1"/>
    <col min="8707" max="8707" width="19.5703125" style="129" customWidth="1"/>
    <col min="8708" max="8708" width="13.42578125" style="129" customWidth="1"/>
    <col min="8709" max="8709" width="14.85546875" style="129" customWidth="1"/>
    <col min="8710" max="8960" width="11.42578125" style="129"/>
    <col min="8961" max="8961" width="20.7109375" style="129" customWidth="1"/>
    <col min="8962" max="8962" width="29.5703125" style="129" customWidth="1"/>
    <col min="8963" max="8963" width="19.5703125" style="129" customWidth="1"/>
    <col min="8964" max="8964" width="13.42578125" style="129" customWidth="1"/>
    <col min="8965" max="8965" width="14.85546875" style="129" customWidth="1"/>
    <col min="8966" max="9216" width="11.42578125" style="129"/>
    <col min="9217" max="9217" width="20.7109375" style="129" customWidth="1"/>
    <col min="9218" max="9218" width="29.5703125" style="129" customWidth="1"/>
    <col min="9219" max="9219" width="19.5703125" style="129" customWidth="1"/>
    <col min="9220" max="9220" width="13.42578125" style="129" customWidth="1"/>
    <col min="9221" max="9221" width="14.85546875" style="129" customWidth="1"/>
    <col min="9222" max="9472" width="11.42578125" style="129"/>
    <col min="9473" max="9473" width="20.7109375" style="129" customWidth="1"/>
    <col min="9474" max="9474" width="29.5703125" style="129" customWidth="1"/>
    <col min="9475" max="9475" width="19.5703125" style="129" customWidth="1"/>
    <col min="9476" max="9476" width="13.42578125" style="129" customWidth="1"/>
    <col min="9477" max="9477" width="14.85546875" style="129" customWidth="1"/>
    <col min="9478" max="9728" width="11.42578125" style="129"/>
    <col min="9729" max="9729" width="20.7109375" style="129" customWidth="1"/>
    <col min="9730" max="9730" width="29.5703125" style="129" customWidth="1"/>
    <col min="9731" max="9731" width="19.5703125" style="129" customWidth="1"/>
    <col min="9732" max="9732" width="13.42578125" style="129" customWidth="1"/>
    <col min="9733" max="9733" width="14.85546875" style="129" customWidth="1"/>
    <col min="9734" max="9984" width="11.42578125" style="129"/>
    <col min="9985" max="9985" width="20.7109375" style="129" customWidth="1"/>
    <col min="9986" max="9986" width="29.5703125" style="129" customWidth="1"/>
    <col min="9987" max="9987" width="19.5703125" style="129" customWidth="1"/>
    <col min="9988" max="9988" width="13.42578125" style="129" customWidth="1"/>
    <col min="9989" max="9989" width="14.85546875" style="129" customWidth="1"/>
    <col min="9990" max="10240" width="11.42578125" style="129"/>
    <col min="10241" max="10241" width="20.7109375" style="129" customWidth="1"/>
    <col min="10242" max="10242" width="29.5703125" style="129" customWidth="1"/>
    <col min="10243" max="10243" width="19.5703125" style="129" customWidth="1"/>
    <col min="10244" max="10244" width="13.42578125" style="129" customWidth="1"/>
    <col min="10245" max="10245" width="14.85546875" style="129" customWidth="1"/>
    <col min="10246" max="10496" width="11.42578125" style="129"/>
    <col min="10497" max="10497" width="20.7109375" style="129" customWidth="1"/>
    <col min="10498" max="10498" width="29.5703125" style="129" customWidth="1"/>
    <col min="10499" max="10499" width="19.5703125" style="129" customWidth="1"/>
    <col min="10500" max="10500" width="13.42578125" style="129" customWidth="1"/>
    <col min="10501" max="10501" width="14.85546875" style="129" customWidth="1"/>
    <col min="10502" max="10752" width="11.42578125" style="129"/>
    <col min="10753" max="10753" width="20.7109375" style="129" customWidth="1"/>
    <col min="10754" max="10754" width="29.5703125" style="129" customWidth="1"/>
    <col min="10755" max="10755" width="19.5703125" style="129" customWidth="1"/>
    <col min="10756" max="10756" width="13.42578125" style="129" customWidth="1"/>
    <col min="10757" max="10757" width="14.85546875" style="129" customWidth="1"/>
    <col min="10758" max="11008" width="11.42578125" style="129"/>
    <col min="11009" max="11009" width="20.7109375" style="129" customWidth="1"/>
    <col min="11010" max="11010" width="29.5703125" style="129" customWidth="1"/>
    <col min="11011" max="11011" width="19.5703125" style="129" customWidth="1"/>
    <col min="11012" max="11012" width="13.42578125" style="129" customWidth="1"/>
    <col min="11013" max="11013" width="14.85546875" style="129" customWidth="1"/>
    <col min="11014" max="11264" width="11.42578125" style="129"/>
    <col min="11265" max="11265" width="20.7109375" style="129" customWidth="1"/>
    <col min="11266" max="11266" width="29.5703125" style="129" customWidth="1"/>
    <col min="11267" max="11267" width="19.5703125" style="129" customWidth="1"/>
    <col min="11268" max="11268" width="13.42578125" style="129" customWidth="1"/>
    <col min="11269" max="11269" width="14.85546875" style="129" customWidth="1"/>
    <col min="11270" max="11520" width="11.42578125" style="129"/>
    <col min="11521" max="11521" width="20.7109375" style="129" customWidth="1"/>
    <col min="11522" max="11522" width="29.5703125" style="129" customWidth="1"/>
    <col min="11523" max="11523" width="19.5703125" style="129" customWidth="1"/>
    <col min="11524" max="11524" width="13.42578125" style="129" customWidth="1"/>
    <col min="11525" max="11525" width="14.85546875" style="129" customWidth="1"/>
    <col min="11526" max="11776" width="11.42578125" style="129"/>
    <col min="11777" max="11777" width="20.7109375" style="129" customWidth="1"/>
    <col min="11778" max="11778" width="29.5703125" style="129" customWidth="1"/>
    <col min="11779" max="11779" width="19.5703125" style="129" customWidth="1"/>
    <col min="11780" max="11780" width="13.42578125" style="129" customWidth="1"/>
    <col min="11781" max="11781" width="14.85546875" style="129" customWidth="1"/>
    <col min="11782" max="12032" width="11.42578125" style="129"/>
    <col min="12033" max="12033" width="20.7109375" style="129" customWidth="1"/>
    <col min="12034" max="12034" width="29.5703125" style="129" customWidth="1"/>
    <col min="12035" max="12035" width="19.5703125" style="129" customWidth="1"/>
    <col min="12036" max="12036" width="13.42578125" style="129" customWidth="1"/>
    <col min="12037" max="12037" width="14.85546875" style="129" customWidth="1"/>
    <col min="12038" max="12288" width="11.42578125" style="129"/>
    <col min="12289" max="12289" width="20.7109375" style="129" customWidth="1"/>
    <col min="12290" max="12290" width="29.5703125" style="129" customWidth="1"/>
    <col min="12291" max="12291" width="19.5703125" style="129" customWidth="1"/>
    <col min="12292" max="12292" width="13.42578125" style="129" customWidth="1"/>
    <col min="12293" max="12293" width="14.85546875" style="129" customWidth="1"/>
    <col min="12294" max="12544" width="11.42578125" style="129"/>
    <col min="12545" max="12545" width="20.7109375" style="129" customWidth="1"/>
    <col min="12546" max="12546" width="29.5703125" style="129" customWidth="1"/>
    <col min="12547" max="12547" width="19.5703125" style="129" customWidth="1"/>
    <col min="12548" max="12548" width="13.42578125" style="129" customWidth="1"/>
    <col min="12549" max="12549" width="14.85546875" style="129" customWidth="1"/>
    <col min="12550" max="12800" width="11.42578125" style="129"/>
    <col min="12801" max="12801" width="20.7109375" style="129" customWidth="1"/>
    <col min="12802" max="12802" width="29.5703125" style="129" customWidth="1"/>
    <col min="12803" max="12803" width="19.5703125" style="129" customWidth="1"/>
    <col min="12804" max="12804" width="13.42578125" style="129" customWidth="1"/>
    <col min="12805" max="12805" width="14.85546875" style="129" customWidth="1"/>
    <col min="12806" max="13056" width="11.42578125" style="129"/>
    <col min="13057" max="13057" width="20.7109375" style="129" customWidth="1"/>
    <col min="13058" max="13058" width="29.5703125" style="129" customWidth="1"/>
    <col min="13059" max="13059" width="19.5703125" style="129" customWidth="1"/>
    <col min="13060" max="13060" width="13.42578125" style="129" customWidth="1"/>
    <col min="13061" max="13061" width="14.85546875" style="129" customWidth="1"/>
    <col min="13062" max="13312" width="11.42578125" style="129"/>
    <col min="13313" max="13313" width="20.7109375" style="129" customWidth="1"/>
    <col min="13314" max="13314" width="29.5703125" style="129" customWidth="1"/>
    <col min="13315" max="13315" width="19.5703125" style="129" customWidth="1"/>
    <col min="13316" max="13316" width="13.42578125" style="129" customWidth="1"/>
    <col min="13317" max="13317" width="14.85546875" style="129" customWidth="1"/>
    <col min="13318" max="13568" width="11.42578125" style="129"/>
    <col min="13569" max="13569" width="20.7109375" style="129" customWidth="1"/>
    <col min="13570" max="13570" width="29.5703125" style="129" customWidth="1"/>
    <col min="13571" max="13571" width="19.5703125" style="129" customWidth="1"/>
    <col min="13572" max="13572" width="13.42578125" style="129" customWidth="1"/>
    <col min="13573" max="13573" width="14.85546875" style="129" customWidth="1"/>
    <col min="13574" max="13824" width="11.42578125" style="129"/>
    <col min="13825" max="13825" width="20.7109375" style="129" customWidth="1"/>
    <col min="13826" max="13826" width="29.5703125" style="129" customWidth="1"/>
    <col min="13827" max="13827" width="19.5703125" style="129" customWidth="1"/>
    <col min="13828" max="13828" width="13.42578125" style="129" customWidth="1"/>
    <col min="13829" max="13829" width="14.85546875" style="129" customWidth="1"/>
    <col min="13830" max="14080" width="11.42578125" style="129"/>
    <col min="14081" max="14081" width="20.7109375" style="129" customWidth="1"/>
    <col min="14082" max="14082" width="29.5703125" style="129" customWidth="1"/>
    <col min="14083" max="14083" width="19.5703125" style="129" customWidth="1"/>
    <col min="14084" max="14084" width="13.42578125" style="129" customWidth="1"/>
    <col min="14085" max="14085" width="14.85546875" style="129" customWidth="1"/>
    <col min="14086" max="14336" width="11.42578125" style="129"/>
    <col min="14337" max="14337" width="20.7109375" style="129" customWidth="1"/>
    <col min="14338" max="14338" width="29.5703125" style="129" customWidth="1"/>
    <col min="14339" max="14339" width="19.5703125" style="129" customWidth="1"/>
    <col min="14340" max="14340" width="13.42578125" style="129" customWidth="1"/>
    <col min="14341" max="14341" width="14.85546875" style="129" customWidth="1"/>
    <col min="14342" max="14592" width="11.42578125" style="129"/>
    <col min="14593" max="14593" width="20.7109375" style="129" customWidth="1"/>
    <col min="14594" max="14594" width="29.5703125" style="129" customWidth="1"/>
    <col min="14595" max="14595" width="19.5703125" style="129" customWidth="1"/>
    <col min="14596" max="14596" width="13.42578125" style="129" customWidth="1"/>
    <col min="14597" max="14597" width="14.85546875" style="129" customWidth="1"/>
    <col min="14598" max="14848" width="11.42578125" style="129"/>
    <col min="14849" max="14849" width="20.7109375" style="129" customWidth="1"/>
    <col min="14850" max="14850" width="29.5703125" style="129" customWidth="1"/>
    <col min="14851" max="14851" width="19.5703125" style="129" customWidth="1"/>
    <col min="14852" max="14852" width="13.42578125" style="129" customWidth="1"/>
    <col min="14853" max="14853" width="14.85546875" style="129" customWidth="1"/>
    <col min="14854" max="15104" width="11.42578125" style="129"/>
    <col min="15105" max="15105" width="20.7109375" style="129" customWidth="1"/>
    <col min="15106" max="15106" width="29.5703125" style="129" customWidth="1"/>
    <col min="15107" max="15107" width="19.5703125" style="129" customWidth="1"/>
    <col min="15108" max="15108" width="13.42578125" style="129" customWidth="1"/>
    <col min="15109" max="15109" width="14.85546875" style="129" customWidth="1"/>
    <col min="15110" max="15360" width="11.42578125" style="129"/>
    <col min="15361" max="15361" width="20.7109375" style="129" customWidth="1"/>
    <col min="15362" max="15362" width="29.5703125" style="129" customWidth="1"/>
    <col min="15363" max="15363" width="19.5703125" style="129" customWidth="1"/>
    <col min="15364" max="15364" width="13.42578125" style="129" customWidth="1"/>
    <col min="15365" max="15365" width="14.85546875" style="129" customWidth="1"/>
    <col min="15366" max="15616" width="11.42578125" style="129"/>
    <col min="15617" max="15617" width="20.7109375" style="129" customWidth="1"/>
    <col min="15618" max="15618" width="29.5703125" style="129" customWidth="1"/>
    <col min="15619" max="15619" width="19.5703125" style="129" customWidth="1"/>
    <col min="15620" max="15620" width="13.42578125" style="129" customWidth="1"/>
    <col min="15621" max="15621" width="14.85546875" style="129" customWidth="1"/>
    <col min="15622" max="15872" width="11.42578125" style="129"/>
    <col min="15873" max="15873" width="20.7109375" style="129" customWidth="1"/>
    <col min="15874" max="15874" width="29.5703125" style="129" customWidth="1"/>
    <col min="15875" max="15875" width="19.5703125" style="129" customWidth="1"/>
    <col min="15876" max="15876" width="13.42578125" style="129" customWidth="1"/>
    <col min="15877" max="15877" width="14.85546875" style="129" customWidth="1"/>
    <col min="15878" max="16128" width="11.42578125" style="129"/>
    <col min="16129" max="16129" width="20.7109375" style="129" customWidth="1"/>
    <col min="16130" max="16130" width="29.5703125" style="129" customWidth="1"/>
    <col min="16131" max="16131" width="19.5703125" style="129" customWidth="1"/>
    <col min="16132" max="16132" width="13.42578125" style="129" customWidth="1"/>
    <col min="16133" max="16133" width="14.85546875" style="129" customWidth="1"/>
    <col min="16134" max="16384" width="11.42578125" style="129"/>
  </cols>
  <sheetData>
    <row r="1" spans="1:26" x14ac:dyDescent="0.2">
      <c r="A1" s="128"/>
      <c r="B1" s="128"/>
      <c r="C1" s="128"/>
      <c r="D1" s="128"/>
      <c r="E1" s="128"/>
      <c r="F1" s="128"/>
      <c r="G1" s="128"/>
      <c r="H1" s="128"/>
      <c r="I1" s="128"/>
      <c r="J1" s="128"/>
      <c r="K1" s="128"/>
      <c r="L1" s="128"/>
      <c r="M1" s="128"/>
      <c r="N1" s="128"/>
      <c r="O1" s="128"/>
      <c r="P1" s="128"/>
      <c r="Q1" s="128"/>
      <c r="R1" s="128"/>
      <c r="S1" s="128"/>
      <c r="T1" s="128"/>
      <c r="U1" s="128"/>
      <c r="V1" s="128"/>
      <c r="W1" s="128"/>
      <c r="X1" s="128"/>
      <c r="Y1" s="128"/>
      <c r="Z1" s="128"/>
    </row>
    <row r="2" spans="1:26" s="134" customFormat="1" ht="15" customHeight="1" x14ac:dyDescent="0.2">
      <c r="A2" s="130"/>
      <c r="B2" s="131" t="s">
        <v>0</v>
      </c>
      <c r="C2" s="132"/>
      <c r="D2" s="132"/>
      <c r="E2" s="132"/>
      <c r="F2" s="132"/>
      <c r="G2" s="132"/>
      <c r="H2" s="133"/>
      <c r="I2" s="130"/>
      <c r="J2" s="130"/>
      <c r="K2" s="130"/>
      <c r="L2" s="130"/>
      <c r="M2" s="130"/>
      <c r="N2" s="130"/>
      <c r="O2" s="130"/>
      <c r="P2" s="130"/>
      <c r="Q2" s="130"/>
      <c r="R2" s="130"/>
      <c r="S2" s="130"/>
      <c r="T2" s="130"/>
      <c r="U2" s="130"/>
      <c r="V2" s="130"/>
      <c r="W2" s="130"/>
      <c r="X2" s="130"/>
      <c r="Y2" s="130"/>
      <c r="Z2" s="130"/>
    </row>
    <row r="3" spans="1:26" x14ac:dyDescent="0.2">
      <c r="A3" s="128"/>
      <c r="B3" s="128"/>
      <c r="C3" s="128"/>
      <c r="D3" s="128"/>
      <c r="E3" s="128"/>
      <c r="F3" s="128"/>
      <c r="G3" s="128"/>
      <c r="H3" s="128"/>
      <c r="I3" s="128"/>
      <c r="J3" s="128"/>
      <c r="K3" s="128"/>
      <c r="L3" s="128"/>
      <c r="M3" s="128"/>
      <c r="N3" s="128"/>
      <c r="O3" s="128"/>
      <c r="P3" s="128"/>
      <c r="Q3" s="128"/>
      <c r="R3" s="128"/>
      <c r="S3" s="128"/>
      <c r="T3" s="128"/>
      <c r="U3" s="128"/>
      <c r="V3" s="128"/>
      <c r="W3" s="128"/>
      <c r="X3" s="128"/>
      <c r="Y3" s="128"/>
      <c r="Z3" s="128"/>
    </row>
    <row r="4" spans="1:26" ht="23.25" x14ac:dyDescent="0.25">
      <c r="A4" s="135"/>
      <c r="B4" s="150" t="s">
        <v>3</v>
      </c>
      <c r="C4" s="151"/>
      <c r="D4" s="151"/>
      <c r="E4" s="151"/>
      <c r="F4" s="151"/>
      <c r="G4" s="151"/>
      <c r="H4" s="152"/>
      <c r="I4" s="136"/>
      <c r="J4" s="136"/>
      <c r="K4" s="136"/>
      <c r="L4" s="136"/>
      <c r="M4" s="136"/>
      <c r="N4" s="136"/>
      <c r="O4" s="128"/>
      <c r="P4" s="128"/>
      <c r="Q4" s="128"/>
      <c r="R4" s="128"/>
      <c r="S4" s="128"/>
      <c r="T4" s="128"/>
      <c r="U4" s="128"/>
      <c r="V4" s="128"/>
      <c r="W4" s="128"/>
      <c r="X4" s="128"/>
      <c r="Y4" s="128"/>
      <c r="Z4" s="128"/>
    </row>
    <row r="5" spans="1:26" ht="23.25" x14ac:dyDescent="0.35">
      <c r="A5" s="128"/>
      <c r="B5" s="137" t="str">
        <f>_xlfn.CONCAT("Exercice ",'Lisez moi'!$B$3)</f>
        <v>Exercice 2026</v>
      </c>
      <c r="C5" s="138"/>
      <c r="D5" s="138"/>
      <c r="E5" s="139"/>
      <c r="F5" s="138"/>
      <c r="G5" s="138"/>
      <c r="H5" s="140"/>
      <c r="I5" s="136"/>
      <c r="J5" s="136"/>
      <c r="K5" s="136"/>
      <c r="L5" s="136"/>
      <c r="M5" s="136"/>
      <c r="N5" s="136"/>
      <c r="O5" s="128"/>
      <c r="P5" s="128"/>
      <c r="Q5" s="128"/>
      <c r="R5" s="128"/>
      <c r="S5" s="128"/>
      <c r="T5" s="128"/>
      <c r="U5" s="128"/>
      <c r="V5" s="128"/>
      <c r="W5" s="128"/>
      <c r="X5" s="128"/>
      <c r="Y5" s="128"/>
      <c r="Z5" s="128"/>
    </row>
    <row r="6" spans="1:26" ht="14.25" customHeight="1" x14ac:dyDescent="0.25">
      <c r="A6" s="128"/>
      <c r="B6" s="128"/>
      <c r="C6" s="128"/>
      <c r="D6" s="128"/>
      <c r="E6" s="128"/>
      <c r="F6" s="128"/>
      <c r="G6" s="128"/>
      <c r="H6" s="128"/>
      <c r="I6" s="136"/>
      <c r="J6" s="136"/>
      <c r="K6" s="136"/>
      <c r="L6" s="136"/>
      <c r="M6" s="136"/>
      <c r="N6" s="136"/>
      <c r="O6" s="128"/>
      <c r="P6" s="128"/>
      <c r="Q6" s="128"/>
      <c r="R6" s="128"/>
      <c r="S6" s="128"/>
      <c r="T6" s="128"/>
      <c r="U6" s="128"/>
      <c r="V6" s="128"/>
      <c r="W6" s="128"/>
      <c r="X6" s="128"/>
      <c r="Y6" s="128"/>
      <c r="Z6" s="128"/>
    </row>
    <row r="7" spans="1:26" ht="14.25" customHeight="1" x14ac:dyDescent="0.25">
      <c r="A7" s="128"/>
      <c r="B7" s="128"/>
      <c r="C7" s="128"/>
      <c r="D7" s="128"/>
      <c r="E7" s="128"/>
      <c r="F7" s="128"/>
      <c r="G7" s="128"/>
      <c r="H7" s="128"/>
      <c r="I7" s="136"/>
      <c r="J7" s="136"/>
      <c r="K7" s="136"/>
      <c r="L7" s="136"/>
      <c r="M7" s="136"/>
      <c r="N7" s="136"/>
      <c r="O7" s="128"/>
      <c r="P7" s="128"/>
      <c r="Q7" s="128"/>
      <c r="R7" s="128"/>
      <c r="S7" s="128"/>
      <c r="T7" s="128"/>
      <c r="U7" s="128"/>
      <c r="V7" s="128"/>
      <c r="W7" s="128"/>
      <c r="X7" s="128"/>
      <c r="Y7" s="128"/>
      <c r="Z7" s="128"/>
    </row>
    <row r="8" spans="1:26" ht="18.75" thickBot="1" x14ac:dyDescent="0.3">
      <c r="A8" s="128"/>
      <c r="B8" s="141" t="s">
        <v>1</v>
      </c>
      <c r="C8" s="128"/>
      <c r="D8" s="147"/>
      <c r="E8" s="148"/>
      <c r="F8" s="148"/>
      <c r="G8" s="148"/>
      <c r="H8" s="149"/>
      <c r="I8" s="128"/>
      <c r="J8" s="142"/>
      <c r="K8" s="142"/>
      <c r="L8" s="142"/>
      <c r="M8" s="142"/>
      <c r="N8" s="142"/>
      <c r="O8" s="142"/>
      <c r="P8" s="142"/>
      <c r="Q8" s="142"/>
      <c r="R8" s="128"/>
      <c r="S8" s="128"/>
      <c r="T8" s="128"/>
      <c r="U8" s="128"/>
      <c r="V8" s="128"/>
      <c r="W8" s="128"/>
      <c r="X8" s="128"/>
      <c r="Y8" s="128"/>
      <c r="Z8" s="128"/>
    </row>
    <row r="9" spans="1:26" ht="8.1" customHeight="1" x14ac:dyDescent="0.2">
      <c r="A9" s="128"/>
      <c r="B9" s="128"/>
      <c r="C9" s="128"/>
      <c r="D9" s="128"/>
      <c r="E9" s="128"/>
      <c r="F9" s="128"/>
      <c r="G9" s="128"/>
      <c r="H9" s="128"/>
      <c r="I9" s="128"/>
      <c r="J9" s="142"/>
      <c r="K9" s="142"/>
      <c r="L9" s="142"/>
      <c r="M9" s="142"/>
      <c r="N9" s="142"/>
      <c r="O9" s="142"/>
      <c r="P9" s="142"/>
      <c r="Q9" s="142"/>
      <c r="R9" s="128"/>
      <c r="S9" s="128"/>
      <c r="T9" s="128"/>
      <c r="U9" s="128"/>
      <c r="V9" s="128"/>
      <c r="W9" s="128"/>
      <c r="X9" s="128"/>
      <c r="Y9" s="128"/>
      <c r="Z9" s="128"/>
    </row>
    <row r="10" spans="1:26" ht="18.75" thickBot="1" x14ac:dyDescent="0.3">
      <c r="A10" s="128"/>
      <c r="B10" s="141" t="s">
        <v>82</v>
      </c>
      <c r="C10" s="128"/>
      <c r="D10" s="22"/>
      <c r="E10" s="128"/>
      <c r="F10" s="128"/>
      <c r="G10" s="128"/>
      <c r="H10" s="128"/>
      <c r="I10" s="128"/>
      <c r="J10" s="142"/>
      <c r="K10" s="142"/>
      <c r="L10" s="142"/>
      <c r="M10" s="142"/>
      <c r="N10" s="142"/>
      <c r="O10" s="142"/>
      <c r="P10" s="142"/>
      <c r="Q10" s="142"/>
      <c r="R10" s="128"/>
      <c r="S10" s="128"/>
      <c r="T10" s="128"/>
      <c r="U10" s="128"/>
      <c r="V10" s="128"/>
      <c r="W10" s="128"/>
      <c r="X10" s="128"/>
      <c r="Y10" s="128"/>
      <c r="Z10" s="128"/>
    </row>
    <row r="11" spans="1:26" ht="8.1" customHeight="1" x14ac:dyDescent="0.2">
      <c r="A11" s="128"/>
      <c r="B11" s="128"/>
      <c r="C11" s="128"/>
      <c r="D11" s="128"/>
      <c r="E11" s="128"/>
      <c r="F11" s="128"/>
      <c r="G11" s="128"/>
      <c r="H11" s="128"/>
      <c r="I11" s="128"/>
      <c r="J11" s="142"/>
      <c r="K11" s="142"/>
      <c r="L11" s="142"/>
      <c r="M11" s="142"/>
      <c r="N11" s="142"/>
      <c r="O11" s="142"/>
      <c r="P11" s="142"/>
      <c r="Q11" s="142"/>
      <c r="R11" s="128"/>
      <c r="S11" s="128"/>
      <c r="T11" s="128"/>
      <c r="U11" s="128"/>
      <c r="V11" s="128"/>
      <c r="W11" s="128"/>
      <c r="X11" s="128"/>
      <c r="Y11" s="128"/>
      <c r="Z11" s="128"/>
    </row>
    <row r="12" spans="1:26" ht="18.75" thickBot="1" x14ac:dyDescent="0.3">
      <c r="A12" s="128"/>
      <c r="B12" s="141" t="s">
        <v>2</v>
      </c>
      <c r="C12" s="128"/>
      <c r="D12" s="147"/>
      <c r="E12" s="148"/>
      <c r="F12" s="148"/>
      <c r="G12" s="148"/>
      <c r="H12" s="149"/>
      <c r="I12" s="128"/>
      <c r="J12" s="142"/>
      <c r="K12" s="142"/>
      <c r="L12" s="142"/>
      <c r="M12" s="142"/>
      <c r="N12" s="142"/>
      <c r="O12" s="142"/>
      <c r="P12" s="142"/>
      <c r="Q12" s="142"/>
      <c r="R12" s="128"/>
      <c r="S12" s="128"/>
      <c r="T12" s="128"/>
      <c r="U12" s="128"/>
      <c r="V12" s="128"/>
      <c r="W12" s="128"/>
      <c r="X12" s="128"/>
      <c r="Y12" s="128"/>
      <c r="Z12" s="128"/>
    </row>
    <row r="13" spans="1:26" ht="8.1" customHeight="1" x14ac:dyDescent="0.2">
      <c r="A13" s="128"/>
      <c r="B13" s="128"/>
      <c r="C13" s="128"/>
      <c r="D13" s="128"/>
      <c r="E13" s="128"/>
      <c r="F13" s="128"/>
      <c r="G13" s="128"/>
      <c r="H13" s="128"/>
      <c r="I13" s="128"/>
      <c r="J13" s="142"/>
      <c r="K13" s="142"/>
      <c r="L13" s="142"/>
      <c r="M13" s="142"/>
      <c r="N13" s="142"/>
      <c r="O13" s="142"/>
      <c r="P13" s="142"/>
      <c r="Q13" s="142"/>
      <c r="R13" s="128"/>
      <c r="S13" s="128"/>
      <c r="T13" s="128"/>
      <c r="U13" s="128"/>
      <c r="V13" s="128"/>
      <c r="W13" s="128"/>
      <c r="X13" s="128"/>
      <c r="Y13" s="128"/>
      <c r="Z13" s="128"/>
    </row>
    <row r="14" spans="1:26" ht="18.75" thickBot="1" x14ac:dyDescent="0.3">
      <c r="A14" s="128"/>
      <c r="B14" s="141" t="s">
        <v>83</v>
      </c>
      <c r="C14" s="128"/>
      <c r="D14" s="22"/>
      <c r="E14" s="128"/>
      <c r="F14" s="128"/>
      <c r="G14" s="128"/>
      <c r="H14" s="128"/>
      <c r="I14" s="128"/>
      <c r="J14" s="142"/>
      <c r="K14" s="142"/>
      <c r="L14" s="142"/>
      <c r="M14" s="142"/>
      <c r="N14" s="142"/>
      <c r="O14" s="142"/>
      <c r="P14" s="142"/>
      <c r="Q14" s="142"/>
      <c r="R14" s="128"/>
      <c r="S14" s="128"/>
      <c r="T14" s="128"/>
      <c r="U14" s="128"/>
      <c r="V14" s="128"/>
      <c r="W14" s="128"/>
      <c r="X14" s="128"/>
      <c r="Y14" s="128"/>
      <c r="Z14" s="128"/>
    </row>
    <row r="15" spans="1:26" x14ac:dyDescent="0.2">
      <c r="A15" s="128"/>
      <c r="B15" s="128"/>
      <c r="C15" s="128"/>
      <c r="D15" s="128"/>
      <c r="E15" s="128"/>
      <c r="F15" s="128"/>
      <c r="G15" s="128"/>
      <c r="H15" s="128"/>
      <c r="I15" s="128"/>
      <c r="J15" s="128"/>
      <c r="K15" s="128"/>
      <c r="L15" s="128"/>
      <c r="M15" s="128"/>
      <c r="N15" s="128"/>
      <c r="O15" s="128"/>
      <c r="P15" s="128"/>
      <c r="Q15" s="128"/>
      <c r="R15" s="128"/>
      <c r="S15" s="128"/>
      <c r="T15" s="128"/>
      <c r="U15" s="128"/>
      <c r="V15" s="128"/>
      <c r="W15" s="128"/>
      <c r="X15" s="128"/>
      <c r="Y15" s="128"/>
      <c r="Z15" s="128"/>
    </row>
    <row r="16" spans="1:26" x14ac:dyDescent="0.2">
      <c r="A16" s="128"/>
      <c r="B16" s="128"/>
      <c r="C16" s="128"/>
      <c r="D16" s="128"/>
      <c r="E16" s="128"/>
      <c r="F16" s="128"/>
      <c r="G16" s="128"/>
      <c r="H16" s="128"/>
      <c r="I16" s="128"/>
      <c r="J16" s="128"/>
      <c r="K16" s="128"/>
      <c r="L16" s="128"/>
      <c r="M16" s="128"/>
      <c r="N16" s="128"/>
      <c r="O16" s="128"/>
      <c r="P16" s="128"/>
      <c r="Q16" s="128"/>
      <c r="R16" s="128"/>
      <c r="S16" s="128"/>
      <c r="T16" s="128"/>
      <c r="U16" s="128"/>
      <c r="V16" s="128"/>
      <c r="W16" s="128"/>
      <c r="X16" s="128"/>
      <c r="Y16" s="128"/>
      <c r="Z16" s="128"/>
    </row>
    <row r="17" spans="1:26" ht="18.75" thickBot="1" x14ac:dyDescent="0.3">
      <c r="A17" s="128"/>
      <c r="B17" s="141" t="s">
        <v>78</v>
      </c>
      <c r="C17" s="128"/>
      <c r="D17" s="22"/>
      <c r="E17" s="128"/>
      <c r="F17" s="128"/>
      <c r="G17" s="128"/>
      <c r="H17" s="128"/>
      <c r="I17" s="128"/>
      <c r="J17" s="128"/>
      <c r="K17" s="128"/>
      <c r="L17" s="128"/>
      <c r="M17" s="128"/>
      <c r="N17" s="128"/>
      <c r="O17" s="128"/>
      <c r="P17" s="128"/>
      <c r="Q17" s="128"/>
      <c r="R17" s="128"/>
      <c r="S17" s="128"/>
      <c r="T17" s="128"/>
      <c r="U17" s="128"/>
      <c r="V17" s="128"/>
      <c r="W17" s="128"/>
      <c r="X17" s="128"/>
      <c r="Y17" s="128"/>
      <c r="Z17" s="128"/>
    </row>
    <row r="18" spans="1:26" x14ac:dyDescent="0.2">
      <c r="A18" s="128"/>
      <c r="B18" s="128"/>
      <c r="C18" s="128"/>
      <c r="D18" s="128"/>
      <c r="E18" s="128"/>
      <c r="F18" s="128"/>
      <c r="G18" s="128"/>
      <c r="H18" s="128"/>
      <c r="I18" s="128"/>
      <c r="J18" s="128"/>
      <c r="K18" s="128"/>
      <c r="L18" s="128"/>
      <c r="M18" s="128"/>
      <c r="N18" s="128"/>
      <c r="O18" s="128"/>
      <c r="P18" s="128"/>
      <c r="Q18" s="128"/>
      <c r="R18" s="128"/>
      <c r="S18" s="128"/>
      <c r="T18" s="128"/>
      <c r="U18" s="128"/>
      <c r="V18" s="128"/>
      <c r="W18" s="128"/>
      <c r="X18" s="128"/>
      <c r="Y18" s="128"/>
      <c r="Z18" s="128"/>
    </row>
    <row r="19" spans="1:26" ht="18.75" thickBot="1" x14ac:dyDescent="0.3">
      <c r="A19" s="128"/>
      <c r="B19" s="141" t="s">
        <v>79</v>
      </c>
      <c r="C19" s="128"/>
      <c r="D19" s="147"/>
      <c r="E19" s="148"/>
      <c r="F19" s="148"/>
      <c r="G19" s="148"/>
      <c r="H19" s="149"/>
      <c r="I19" s="128"/>
      <c r="J19" s="128"/>
      <c r="K19" s="128"/>
      <c r="L19" s="128"/>
      <c r="M19" s="128"/>
      <c r="N19" s="128"/>
      <c r="O19" s="128"/>
      <c r="P19" s="128"/>
      <c r="Q19" s="128"/>
      <c r="R19" s="128"/>
      <c r="S19" s="128"/>
      <c r="T19" s="128"/>
      <c r="U19" s="128"/>
      <c r="V19" s="128"/>
      <c r="W19" s="128"/>
      <c r="X19" s="128"/>
      <c r="Y19" s="128"/>
      <c r="Z19" s="128"/>
    </row>
    <row r="20" spans="1:26" x14ac:dyDescent="0.2">
      <c r="A20" s="128"/>
      <c r="B20" s="128"/>
      <c r="C20" s="128"/>
      <c r="D20" s="128"/>
      <c r="E20" s="128"/>
      <c r="F20" s="128"/>
      <c r="G20" s="128"/>
      <c r="H20" s="128"/>
      <c r="I20" s="128"/>
      <c r="J20" s="128"/>
      <c r="K20" s="128"/>
      <c r="L20" s="128"/>
      <c r="M20" s="128"/>
      <c r="N20" s="128"/>
      <c r="O20" s="128"/>
      <c r="P20" s="128"/>
      <c r="Q20" s="128"/>
      <c r="R20" s="128"/>
      <c r="S20" s="128"/>
      <c r="T20" s="128"/>
      <c r="U20" s="128"/>
      <c r="V20" s="128"/>
      <c r="W20" s="128"/>
      <c r="X20" s="128"/>
      <c r="Y20" s="128"/>
      <c r="Z20" s="128"/>
    </row>
    <row r="21" spans="1:26" ht="18.75" thickBot="1" x14ac:dyDescent="0.3">
      <c r="A21" s="128"/>
      <c r="B21" s="141" t="s">
        <v>84</v>
      </c>
      <c r="C21" s="128"/>
      <c r="D21" s="147"/>
      <c r="E21" s="148"/>
      <c r="F21" s="148"/>
      <c r="G21" s="148"/>
      <c r="H21" s="149"/>
      <c r="I21" s="128"/>
      <c r="J21" s="128"/>
      <c r="K21" s="128"/>
      <c r="L21" s="128"/>
      <c r="M21" s="128"/>
      <c r="N21" s="128"/>
      <c r="O21" s="128"/>
      <c r="P21" s="128"/>
      <c r="Q21" s="128"/>
      <c r="R21" s="128"/>
      <c r="S21" s="128"/>
      <c r="T21" s="128"/>
      <c r="U21" s="128"/>
      <c r="V21" s="128"/>
      <c r="W21" s="128"/>
      <c r="X21" s="128"/>
      <c r="Y21" s="128"/>
      <c r="Z21" s="128"/>
    </row>
    <row r="22" spans="1:26" x14ac:dyDescent="0.2">
      <c r="A22" s="128"/>
      <c r="B22" s="128"/>
      <c r="C22" s="128"/>
      <c r="D22" s="128"/>
      <c r="E22" s="128"/>
      <c r="F22" s="128"/>
      <c r="G22" s="128"/>
      <c r="H22" s="128"/>
      <c r="I22" s="128"/>
      <c r="J22" s="128"/>
      <c r="K22" s="128"/>
      <c r="L22" s="128"/>
      <c r="M22" s="128"/>
      <c r="N22" s="128"/>
      <c r="O22" s="128"/>
      <c r="P22" s="128"/>
      <c r="Q22" s="128"/>
      <c r="R22" s="128"/>
      <c r="S22" s="128"/>
      <c r="T22" s="128"/>
      <c r="U22" s="128"/>
      <c r="V22" s="128"/>
      <c r="W22" s="128"/>
      <c r="X22" s="128"/>
      <c r="Y22" s="128"/>
      <c r="Z22" s="128"/>
    </row>
    <row r="23" spans="1:26" x14ac:dyDescent="0.2">
      <c r="A23" s="128"/>
      <c r="B23" s="55"/>
      <c r="C23" s="56"/>
      <c r="D23" s="56"/>
      <c r="E23" s="56"/>
      <c r="F23" s="56"/>
      <c r="G23" s="56"/>
      <c r="H23" s="57"/>
      <c r="I23" s="128"/>
      <c r="J23" s="128"/>
      <c r="K23" s="128"/>
      <c r="L23" s="128"/>
      <c r="M23" s="128"/>
      <c r="N23" s="128"/>
      <c r="O23" s="128"/>
      <c r="P23" s="128"/>
      <c r="Q23" s="128"/>
      <c r="R23" s="128"/>
      <c r="S23" s="128"/>
      <c r="T23" s="128"/>
      <c r="U23" s="128"/>
      <c r="V23" s="128"/>
      <c r="W23" s="128"/>
      <c r="X23" s="128"/>
      <c r="Y23" s="128"/>
      <c r="Z23" s="128"/>
    </row>
    <row r="24" spans="1:26" x14ac:dyDescent="0.2">
      <c r="A24" s="128"/>
      <c r="B24" s="58"/>
      <c r="C24" s="59"/>
      <c r="D24" s="59"/>
      <c r="E24" s="59"/>
      <c r="F24" s="59"/>
      <c r="G24" s="59"/>
      <c r="H24" s="60"/>
      <c r="I24" s="128"/>
      <c r="J24" s="128"/>
      <c r="K24" s="128"/>
      <c r="L24" s="128"/>
      <c r="M24" s="128"/>
      <c r="N24" s="128"/>
      <c r="O24" s="128"/>
      <c r="P24" s="128"/>
      <c r="Q24" s="128"/>
      <c r="R24" s="128"/>
      <c r="S24" s="128"/>
      <c r="T24" s="128"/>
      <c r="U24" s="128"/>
      <c r="V24" s="128"/>
      <c r="W24" s="128"/>
      <c r="X24" s="128"/>
      <c r="Y24" s="128"/>
      <c r="Z24" s="128"/>
    </row>
    <row r="25" spans="1:26" x14ac:dyDescent="0.2">
      <c r="A25" s="128"/>
      <c r="B25" s="58"/>
      <c r="C25" s="59"/>
      <c r="D25" s="59"/>
      <c r="E25" s="59"/>
      <c r="F25" s="59"/>
      <c r="G25" s="59"/>
      <c r="H25" s="60"/>
      <c r="I25" s="128"/>
      <c r="J25" s="128"/>
      <c r="K25" s="128"/>
      <c r="L25" s="128"/>
      <c r="M25" s="128"/>
      <c r="N25" s="128"/>
      <c r="O25" s="128"/>
      <c r="P25" s="128"/>
      <c r="Q25" s="128"/>
      <c r="R25" s="128"/>
      <c r="S25" s="128"/>
      <c r="T25" s="128"/>
      <c r="U25" s="128"/>
      <c r="V25" s="128"/>
      <c r="W25" s="128"/>
      <c r="X25" s="128"/>
      <c r="Y25" s="128"/>
      <c r="Z25" s="128"/>
    </row>
    <row r="26" spans="1:26" x14ac:dyDescent="0.2">
      <c r="A26" s="128"/>
      <c r="B26" s="58"/>
      <c r="C26" s="59"/>
      <c r="D26" s="59"/>
      <c r="E26" s="59"/>
      <c r="F26" s="59"/>
      <c r="G26" s="59"/>
      <c r="H26" s="60"/>
      <c r="I26" s="128"/>
      <c r="J26" s="128"/>
      <c r="K26" s="128"/>
      <c r="L26" s="128"/>
      <c r="M26" s="128"/>
      <c r="N26" s="128"/>
      <c r="O26" s="128"/>
      <c r="P26" s="128"/>
      <c r="Q26" s="128"/>
      <c r="R26" s="128"/>
      <c r="S26" s="128"/>
      <c r="T26" s="128"/>
      <c r="U26" s="128"/>
      <c r="V26" s="128"/>
      <c r="W26" s="128"/>
      <c r="X26" s="128"/>
      <c r="Y26" s="128"/>
      <c r="Z26" s="128"/>
    </row>
    <row r="27" spans="1:26" x14ac:dyDescent="0.2">
      <c r="A27" s="128"/>
      <c r="B27" s="58"/>
      <c r="C27" s="59"/>
      <c r="D27" s="59"/>
      <c r="E27" s="59"/>
      <c r="F27" s="59"/>
      <c r="G27" s="59"/>
      <c r="H27" s="60"/>
      <c r="I27" s="128"/>
      <c r="J27" s="128"/>
      <c r="K27" s="128"/>
      <c r="L27" s="128"/>
      <c r="M27" s="128"/>
      <c r="N27" s="128"/>
      <c r="O27" s="128"/>
      <c r="P27" s="128"/>
      <c r="Q27" s="128"/>
      <c r="R27" s="128"/>
      <c r="S27" s="128"/>
      <c r="T27" s="128"/>
      <c r="U27" s="128"/>
      <c r="V27" s="128"/>
      <c r="W27" s="128"/>
      <c r="X27" s="128"/>
      <c r="Y27" s="128"/>
      <c r="Z27" s="128"/>
    </row>
    <row r="28" spans="1:26" x14ac:dyDescent="0.2">
      <c r="A28" s="128"/>
      <c r="B28" s="58"/>
      <c r="C28" s="59"/>
      <c r="D28" s="59"/>
      <c r="E28" s="59"/>
      <c r="F28" s="59"/>
      <c r="G28" s="59"/>
      <c r="H28" s="60"/>
      <c r="I28" s="128"/>
      <c r="J28" s="128"/>
      <c r="K28" s="128"/>
      <c r="L28" s="128"/>
      <c r="M28" s="128"/>
      <c r="N28" s="128"/>
      <c r="O28" s="128"/>
      <c r="P28" s="128"/>
      <c r="Q28" s="128"/>
      <c r="R28" s="128"/>
      <c r="S28" s="128"/>
      <c r="T28" s="128"/>
      <c r="U28" s="128"/>
      <c r="V28" s="128"/>
      <c r="W28" s="128"/>
      <c r="X28" s="128"/>
      <c r="Y28" s="128"/>
      <c r="Z28" s="128"/>
    </row>
    <row r="29" spans="1:26" x14ac:dyDescent="0.2">
      <c r="A29" s="128"/>
      <c r="B29" s="58"/>
      <c r="C29" s="59"/>
      <c r="D29" s="59"/>
      <c r="E29" s="59"/>
      <c r="F29" s="59"/>
      <c r="G29" s="59"/>
      <c r="H29" s="60"/>
      <c r="I29" s="128"/>
      <c r="J29" s="128"/>
      <c r="K29" s="128"/>
      <c r="L29" s="128"/>
      <c r="M29" s="128"/>
      <c r="N29" s="128"/>
      <c r="O29" s="128"/>
      <c r="P29" s="128"/>
      <c r="Q29" s="128"/>
      <c r="R29" s="128"/>
      <c r="S29" s="128"/>
      <c r="T29" s="128"/>
      <c r="U29" s="128"/>
      <c r="V29" s="128"/>
      <c r="W29" s="128"/>
      <c r="X29" s="128"/>
      <c r="Y29" s="128"/>
      <c r="Z29" s="128"/>
    </row>
    <row r="30" spans="1:26" x14ac:dyDescent="0.2">
      <c r="A30" s="128"/>
      <c r="B30" s="58"/>
      <c r="C30" s="59"/>
      <c r="D30" s="59"/>
      <c r="E30" s="59"/>
      <c r="F30" s="59"/>
      <c r="G30" s="59"/>
      <c r="H30" s="60"/>
      <c r="I30" s="128"/>
      <c r="J30" s="128"/>
      <c r="K30" s="128"/>
      <c r="L30" s="128"/>
      <c r="M30" s="128"/>
      <c r="N30" s="128"/>
      <c r="O30" s="128"/>
      <c r="P30" s="128"/>
      <c r="Q30" s="128"/>
      <c r="R30" s="128"/>
      <c r="S30" s="128"/>
      <c r="T30" s="128"/>
      <c r="U30" s="128"/>
      <c r="V30" s="128"/>
      <c r="W30" s="128"/>
      <c r="X30" s="128"/>
      <c r="Y30" s="128"/>
      <c r="Z30" s="128"/>
    </row>
    <row r="31" spans="1:26" x14ac:dyDescent="0.2">
      <c r="A31" s="128"/>
      <c r="B31" s="58"/>
      <c r="C31" s="59"/>
      <c r="D31" s="59"/>
      <c r="E31" s="59"/>
      <c r="F31" s="59"/>
      <c r="G31" s="59"/>
      <c r="H31" s="60"/>
      <c r="I31" s="128"/>
      <c r="J31" s="128"/>
      <c r="K31" s="128"/>
      <c r="L31" s="128"/>
      <c r="M31" s="128"/>
      <c r="N31" s="128"/>
      <c r="O31" s="128"/>
      <c r="P31" s="128"/>
      <c r="Q31" s="128"/>
      <c r="R31" s="128"/>
      <c r="S31" s="128"/>
      <c r="T31" s="128"/>
      <c r="U31" s="128"/>
      <c r="V31" s="128"/>
      <c r="W31" s="128"/>
      <c r="X31" s="128"/>
      <c r="Y31" s="128"/>
      <c r="Z31" s="128"/>
    </row>
    <row r="32" spans="1:26" x14ac:dyDescent="0.2">
      <c r="A32" s="128"/>
      <c r="B32" s="58"/>
      <c r="C32" s="59"/>
      <c r="D32" s="59"/>
      <c r="E32" s="59"/>
      <c r="F32" s="59"/>
      <c r="G32" s="59"/>
      <c r="H32" s="60"/>
      <c r="I32" s="128"/>
      <c r="J32" s="128"/>
      <c r="K32" s="128"/>
      <c r="L32" s="128"/>
      <c r="M32" s="128"/>
      <c r="N32" s="128"/>
      <c r="O32" s="128"/>
      <c r="P32" s="128"/>
      <c r="Q32" s="128"/>
      <c r="R32" s="128"/>
      <c r="S32" s="128"/>
      <c r="T32" s="128"/>
      <c r="U32" s="128"/>
      <c r="V32" s="128"/>
      <c r="W32" s="128"/>
      <c r="X32" s="128"/>
      <c r="Y32" s="128"/>
      <c r="Z32" s="128"/>
    </row>
    <row r="33" spans="1:26" x14ac:dyDescent="0.2">
      <c r="A33" s="128"/>
      <c r="B33" s="58"/>
      <c r="C33" s="59"/>
      <c r="D33" s="59"/>
      <c r="E33" s="59"/>
      <c r="F33" s="59"/>
      <c r="G33" s="59"/>
      <c r="H33" s="60"/>
      <c r="I33" s="128"/>
      <c r="J33" s="128"/>
      <c r="K33" s="128"/>
      <c r="L33" s="128"/>
      <c r="M33" s="128"/>
      <c r="N33" s="128"/>
      <c r="O33" s="128"/>
      <c r="P33" s="128"/>
      <c r="Q33" s="128"/>
      <c r="R33" s="128"/>
      <c r="S33" s="128"/>
      <c r="T33" s="128"/>
      <c r="U33" s="128"/>
      <c r="V33" s="128"/>
      <c r="W33" s="128"/>
      <c r="X33" s="128"/>
      <c r="Y33" s="128"/>
      <c r="Z33" s="128"/>
    </row>
    <row r="34" spans="1:26" x14ac:dyDescent="0.2">
      <c r="A34" s="128"/>
      <c r="B34" s="58"/>
      <c r="C34" s="59"/>
      <c r="D34" s="59"/>
      <c r="E34" s="59"/>
      <c r="F34" s="59"/>
      <c r="G34" s="59"/>
      <c r="H34" s="60"/>
      <c r="I34" s="128"/>
      <c r="J34" s="128"/>
      <c r="K34" s="128"/>
      <c r="L34" s="128"/>
      <c r="M34" s="128"/>
      <c r="N34" s="128"/>
      <c r="O34" s="128"/>
      <c r="P34" s="128"/>
      <c r="Q34" s="128"/>
      <c r="R34" s="128"/>
      <c r="S34" s="128"/>
      <c r="T34" s="128"/>
      <c r="U34" s="128"/>
      <c r="V34" s="128"/>
      <c r="W34" s="128"/>
      <c r="X34" s="128"/>
      <c r="Y34" s="128"/>
      <c r="Z34" s="128"/>
    </row>
    <row r="35" spans="1:26" x14ac:dyDescent="0.2">
      <c r="A35" s="128"/>
      <c r="B35" s="58"/>
      <c r="C35" s="59"/>
      <c r="D35" s="59"/>
      <c r="E35" s="59"/>
      <c r="F35" s="59"/>
      <c r="G35" s="59"/>
      <c r="H35" s="60"/>
      <c r="I35" s="128"/>
      <c r="J35" s="128"/>
      <c r="K35" s="128"/>
      <c r="L35" s="128"/>
      <c r="M35" s="128"/>
      <c r="N35" s="128"/>
      <c r="O35" s="128"/>
      <c r="P35" s="128"/>
      <c r="Q35" s="128"/>
      <c r="R35" s="128"/>
      <c r="S35" s="128"/>
      <c r="T35" s="128"/>
      <c r="U35" s="128"/>
      <c r="V35" s="128"/>
      <c r="W35" s="128"/>
      <c r="X35" s="128"/>
      <c r="Y35" s="128"/>
      <c r="Z35" s="128"/>
    </row>
    <row r="36" spans="1:26" x14ac:dyDescent="0.2">
      <c r="A36" s="128"/>
      <c r="B36" s="61"/>
      <c r="C36" s="62"/>
      <c r="D36" s="62"/>
      <c r="E36" s="62"/>
      <c r="F36" s="62"/>
      <c r="G36" s="62"/>
      <c r="H36" s="63"/>
      <c r="I36" s="128"/>
      <c r="J36" s="128"/>
      <c r="K36" s="128"/>
      <c r="L36" s="128"/>
      <c r="M36" s="128"/>
      <c r="N36" s="128"/>
      <c r="O36" s="128"/>
      <c r="P36" s="128"/>
      <c r="Q36" s="128"/>
      <c r="R36" s="128"/>
      <c r="S36" s="128"/>
      <c r="T36" s="128"/>
      <c r="U36" s="128"/>
      <c r="V36" s="128"/>
      <c r="W36" s="128"/>
      <c r="X36" s="128"/>
      <c r="Y36" s="128"/>
      <c r="Z36" s="128"/>
    </row>
    <row r="37" spans="1:26" x14ac:dyDescent="0.2">
      <c r="A37" s="128"/>
      <c r="B37" s="128"/>
      <c r="C37" s="128"/>
      <c r="D37" s="128"/>
      <c r="E37" s="128"/>
      <c r="F37" s="128"/>
      <c r="G37" s="128"/>
      <c r="H37" s="128"/>
      <c r="I37" s="128"/>
      <c r="J37" s="128"/>
      <c r="K37" s="128"/>
      <c r="L37" s="128"/>
      <c r="M37" s="128"/>
      <c r="N37" s="128"/>
      <c r="O37" s="128"/>
      <c r="P37" s="128"/>
      <c r="Q37" s="128"/>
      <c r="R37" s="128"/>
      <c r="S37" s="128"/>
      <c r="T37" s="128"/>
      <c r="U37" s="128"/>
      <c r="V37" s="128"/>
      <c r="W37" s="128"/>
      <c r="X37" s="128"/>
      <c r="Y37" s="128"/>
      <c r="Z37" s="128"/>
    </row>
    <row r="38" spans="1:26" x14ac:dyDescent="0.2">
      <c r="A38" s="128"/>
      <c r="B38" s="128"/>
      <c r="C38" s="128"/>
      <c r="D38" s="128"/>
      <c r="E38" s="128"/>
      <c r="F38" s="128"/>
      <c r="G38" s="128"/>
      <c r="H38" s="128"/>
      <c r="I38" s="128"/>
      <c r="J38" s="128"/>
      <c r="K38" s="128"/>
      <c r="L38" s="128"/>
      <c r="M38" s="128"/>
      <c r="N38" s="128"/>
      <c r="O38" s="128"/>
      <c r="P38" s="128"/>
      <c r="Q38" s="128"/>
      <c r="R38" s="128"/>
      <c r="S38" s="128"/>
      <c r="T38" s="128"/>
      <c r="U38" s="128"/>
      <c r="V38" s="128"/>
      <c r="W38" s="128"/>
      <c r="X38" s="128"/>
      <c r="Y38" s="128"/>
      <c r="Z38" s="128"/>
    </row>
    <row r="39" spans="1:26" x14ac:dyDescent="0.2">
      <c r="A39" s="128"/>
      <c r="B39" s="128"/>
      <c r="C39" s="128"/>
      <c r="D39" s="128"/>
      <c r="E39" s="128"/>
      <c r="F39" s="128"/>
      <c r="G39" s="128"/>
      <c r="H39" s="128"/>
      <c r="I39" s="128"/>
      <c r="J39" s="128"/>
      <c r="K39" s="128"/>
      <c r="L39" s="128"/>
      <c r="M39" s="128"/>
      <c r="N39" s="128"/>
      <c r="O39" s="128"/>
      <c r="P39" s="128"/>
      <c r="Q39" s="128"/>
      <c r="R39" s="128"/>
      <c r="S39" s="128"/>
      <c r="T39" s="128"/>
      <c r="U39" s="128"/>
      <c r="V39" s="128"/>
      <c r="W39" s="128"/>
      <c r="X39" s="128"/>
      <c r="Y39" s="128"/>
      <c r="Z39" s="128"/>
    </row>
    <row r="40" spans="1:26" x14ac:dyDescent="0.2">
      <c r="A40" s="128"/>
      <c r="B40" s="128"/>
      <c r="C40" s="128"/>
      <c r="D40" s="128"/>
      <c r="E40" s="128"/>
      <c r="F40" s="128"/>
      <c r="G40" s="128"/>
      <c r="H40" s="128"/>
      <c r="I40" s="128"/>
      <c r="J40" s="128"/>
      <c r="K40" s="128"/>
      <c r="L40" s="128"/>
      <c r="M40" s="128"/>
      <c r="N40" s="128"/>
      <c r="O40" s="128"/>
      <c r="P40" s="128"/>
      <c r="Q40" s="128"/>
      <c r="R40" s="128"/>
      <c r="S40" s="128"/>
      <c r="T40" s="128"/>
      <c r="U40" s="128"/>
      <c r="V40" s="128"/>
      <c r="W40" s="128"/>
      <c r="X40" s="128"/>
      <c r="Y40" s="128"/>
      <c r="Z40" s="128"/>
    </row>
    <row r="41" spans="1:26" x14ac:dyDescent="0.2">
      <c r="A41" s="128"/>
      <c r="B41" s="128"/>
      <c r="C41" s="128"/>
      <c r="D41" s="128"/>
      <c r="E41" s="128"/>
      <c r="F41" s="128"/>
      <c r="G41" s="128"/>
      <c r="H41" s="128"/>
      <c r="I41" s="128"/>
      <c r="J41" s="128"/>
      <c r="K41" s="128"/>
      <c r="L41" s="128"/>
      <c r="M41" s="128"/>
      <c r="N41" s="128"/>
      <c r="O41" s="128"/>
      <c r="P41" s="128"/>
      <c r="Q41" s="128"/>
      <c r="R41" s="128"/>
      <c r="S41" s="128"/>
      <c r="T41" s="128"/>
      <c r="U41" s="128"/>
      <c r="V41" s="128"/>
      <c r="W41" s="128"/>
      <c r="X41" s="128"/>
      <c r="Y41" s="128"/>
      <c r="Z41" s="128"/>
    </row>
    <row r="42" spans="1:26" x14ac:dyDescent="0.2">
      <c r="A42" s="128"/>
      <c r="B42" s="128"/>
      <c r="C42" s="128"/>
      <c r="D42" s="128"/>
      <c r="E42" s="128"/>
      <c r="F42" s="128"/>
      <c r="G42" s="128"/>
      <c r="H42" s="128"/>
      <c r="I42" s="128"/>
      <c r="J42" s="128"/>
      <c r="K42" s="128"/>
      <c r="L42" s="128"/>
      <c r="M42" s="128"/>
      <c r="N42" s="128"/>
      <c r="O42" s="128"/>
      <c r="P42" s="128"/>
      <c r="Q42" s="128"/>
      <c r="R42" s="128"/>
      <c r="S42" s="128"/>
      <c r="T42" s="128"/>
      <c r="U42" s="128"/>
      <c r="V42" s="128"/>
      <c r="W42" s="128"/>
      <c r="X42" s="128"/>
      <c r="Y42" s="128"/>
      <c r="Z42" s="128"/>
    </row>
    <row r="43" spans="1:26" x14ac:dyDescent="0.2">
      <c r="A43" s="128"/>
      <c r="B43" s="128"/>
      <c r="C43" s="128"/>
      <c r="D43" s="128"/>
      <c r="E43" s="128"/>
      <c r="F43" s="128"/>
      <c r="G43" s="128"/>
      <c r="H43" s="128"/>
      <c r="I43" s="128"/>
      <c r="J43" s="128"/>
      <c r="K43" s="128"/>
      <c r="L43" s="128"/>
      <c r="M43" s="128"/>
      <c r="N43" s="128"/>
      <c r="O43" s="128"/>
      <c r="P43" s="128"/>
      <c r="Q43" s="128"/>
      <c r="R43" s="128"/>
      <c r="S43" s="128"/>
      <c r="T43" s="128"/>
      <c r="U43" s="128"/>
      <c r="V43" s="128"/>
      <c r="W43" s="128"/>
      <c r="X43" s="128"/>
      <c r="Y43" s="128"/>
      <c r="Z43" s="128"/>
    </row>
    <row r="44" spans="1:26" x14ac:dyDescent="0.2">
      <c r="A44" s="128"/>
      <c r="B44" s="128"/>
      <c r="C44" s="128"/>
      <c r="D44" s="128"/>
      <c r="E44" s="128"/>
      <c r="F44" s="128"/>
      <c r="G44" s="128"/>
      <c r="H44" s="128"/>
      <c r="I44" s="128"/>
      <c r="J44" s="128"/>
      <c r="K44" s="128"/>
      <c r="L44" s="128"/>
      <c r="M44" s="128"/>
      <c r="N44" s="128"/>
      <c r="O44" s="128"/>
      <c r="P44" s="128"/>
      <c r="Q44" s="128"/>
      <c r="R44" s="128"/>
      <c r="S44" s="128"/>
      <c r="T44" s="128"/>
      <c r="U44" s="128"/>
      <c r="V44" s="128"/>
      <c r="W44" s="128"/>
      <c r="X44" s="128"/>
      <c r="Y44" s="128"/>
      <c r="Z44" s="128"/>
    </row>
    <row r="45" spans="1:26" x14ac:dyDescent="0.2">
      <c r="A45" s="128"/>
      <c r="B45" s="128"/>
      <c r="C45" s="128"/>
      <c r="D45" s="128"/>
      <c r="E45" s="128"/>
      <c r="F45" s="128"/>
      <c r="G45" s="128"/>
      <c r="H45" s="128"/>
      <c r="I45" s="128"/>
      <c r="J45" s="128"/>
      <c r="K45" s="128"/>
      <c r="L45" s="128"/>
      <c r="M45" s="128"/>
      <c r="N45" s="128"/>
      <c r="O45" s="128"/>
      <c r="P45" s="128"/>
      <c r="Q45" s="128"/>
      <c r="R45" s="128"/>
      <c r="S45" s="128"/>
      <c r="T45" s="128"/>
      <c r="U45" s="128"/>
      <c r="V45" s="128"/>
      <c r="W45" s="128"/>
      <c r="X45" s="128"/>
      <c r="Y45" s="128"/>
      <c r="Z45" s="128"/>
    </row>
    <row r="46" spans="1:26" x14ac:dyDescent="0.2">
      <c r="A46" s="128"/>
      <c r="B46" s="128"/>
      <c r="C46" s="128"/>
      <c r="D46" s="128"/>
      <c r="E46" s="128"/>
      <c r="F46" s="128"/>
      <c r="G46" s="128"/>
      <c r="H46" s="128"/>
      <c r="I46" s="128"/>
      <c r="J46" s="128"/>
      <c r="K46" s="128"/>
      <c r="L46" s="128"/>
      <c r="M46" s="128"/>
      <c r="N46" s="128"/>
      <c r="O46" s="128"/>
      <c r="P46" s="128"/>
      <c r="Q46" s="128"/>
      <c r="R46" s="128"/>
      <c r="S46" s="128"/>
      <c r="T46" s="128"/>
      <c r="U46" s="128"/>
      <c r="V46" s="128"/>
      <c r="W46" s="128"/>
      <c r="X46" s="128"/>
      <c r="Y46" s="128"/>
      <c r="Z46" s="128"/>
    </row>
    <row r="47" spans="1:26" x14ac:dyDescent="0.2">
      <c r="A47" s="128"/>
      <c r="B47" s="128"/>
      <c r="C47" s="128"/>
      <c r="D47" s="128"/>
      <c r="E47" s="128"/>
      <c r="F47" s="128"/>
      <c r="G47" s="128"/>
      <c r="H47" s="128"/>
      <c r="I47" s="128"/>
      <c r="J47" s="128"/>
      <c r="K47" s="128"/>
      <c r="L47" s="128"/>
      <c r="M47" s="128"/>
      <c r="N47" s="128"/>
      <c r="O47" s="128"/>
      <c r="P47" s="128"/>
      <c r="Q47" s="128"/>
      <c r="R47" s="128"/>
      <c r="S47" s="128"/>
      <c r="T47" s="128"/>
      <c r="U47" s="128"/>
      <c r="V47" s="128"/>
      <c r="W47" s="128"/>
      <c r="X47" s="128"/>
      <c r="Y47" s="128"/>
      <c r="Z47" s="128"/>
    </row>
    <row r="48" spans="1:26" x14ac:dyDescent="0.2">
      <c r="A48" s="128"/>
      <c r="B48" s="128"/>
      <c r="C48" s="128"/>
      <c r="D48" s="128"/>
      <c r="E48" s="128"/>
      <c r="F48" s="128"/>
      <c r="G48" s="128"/>
      <c r="H48" s="128"/>
      <c r="I48" s="128"/>
      <c r="J48" s="128"/>
      <c r="K48" s="128"/>
      <c r="L48" s="128"/>
      <c r="M48" s="128"/>
      <c r="N48" s="128"/>
      <c r="O48" s="128"/>
      <c r="P48" s="128"/>
      <c r="Q48" s="128"/>
      <c r="R48" s="128"/>
      <c r="S48" s="128"/>
      <c r="T48" s="128"/>
      <c r="U48" s="128"/>
      <c r="V48" s="128"/>
      <c r="W48" s="128"/>
      <c r="X48" s="128"/>
      <c r="Y48" s="128"/>
      <c r="Z48" s="128"/>
    </row>
    <row r="49" spans="1:26" x14ac:dyDescent="0.2">
      <c r="A49" s="128"/>
      <c r="B49" s="128"/>
      <c r="C49" s="128"/>
      <c r="D49" s="128"/>
      <c r="E49" s="128"/>
      <c r="F49" s="128"/>
      <c r="G49" s="128"/>
      <c r="H49" s="128"/>
      <c r="I49" s="128"/>
      <c r="J49" s="128"/>
      <c r="K49" s="128"/>
      <c r="L49" s="128"/>
      <c r="M49" s="128"/>
      <c r="N49" s="128"/>
      <c r="O49" s="128"/>
      <c r="P49" s="128"/>
      <c r="Q49" s="128"/>
      <c r="R49" s="128"/>
      <c r="S49" s="128"/>
      <c r="T49" s="128"/>
      <c r="U49" s="128"/>
      <c r="V49" s="128"/>
      <c r="W49" s="128"/>
      <c r="X49" s="128"/>
      <c r="Y49" s="128"/>
      <c r="Z49" s="128"/>
    </row>
    <row r="50" spans="1:26" x14ac:dyDescent="0.2">
      <c r="A50" s="128"/>
      <c r="B50" s="128"/>
      <c r="C50" s="128"/>
      <c r="D50" s="128"/>
      <c r="E50" s="128"/>
      <c r="F50" s="128"/>
      <c r="G50" s="128"/>
      <c r="H50" s="128"/>
      <c r="I50" s="128"/>
      <c r="J50" s="128"/>
      <c r="K50" s="128"/>
      <c r="L50" s="128"/>
      <c r="M50" s="128"/>
      <c r="N50" s="128"/>
      <c r="O50" s="128"/>
      <c r="P50" s="128"/>
      <c r="Q50" s="128"/>
      <c r="R50" s="128"/>
      <c r="S50" s="128"/>
      <c r="T50" s="128"/>
      <c r="U50" s="128"/>
      <c r="V50" s="128"/>
      <c r="W50" s="128"/>
      <c r="X50" s="128"/>
      <c r="Y50" s="128"/>
      <c r="Z50" s="128"/>
    </row>
    <row r="51" spans="1:26" x14ac:dyDescent="0.2">
      <c r="A51" s="128"/>
      <c r="B51" s="128"/>
      <c r="C51" s="128"/>
      <c r="D51" s="128"/>
      <c r="E51" s="128"/>
      <c r="F51" s="128"/>
      <c r="G51" s="128"/>
      <c r="H51" s="128"/>
      <c r="I51" s="128"/>
      <c r="J51" s="128"/>
      <c r="K51" s="128"/>
      <c r="L51" s="128"/>
      <c r="M51" s="128"/>
      <c r="N51" s="128"/>
      <c r="O51" s="128"/>
      <c r="P51" s="128"/>
      <c r="Q51" s="128"/>
      <c r="R51" s="128"/>
      <c r="S51" s="128"/>
      <c r="T51" s="128"/>
      <c r="U51" s="128"/>
      <c r="V51" s="128"/>
      <c r="W51" s="128"/>
      <c r="X51" s="128"/>
      <c r="Y51" s="128"/>
      <c r="Z51" s="128"/>
    </row>
    <row r="52" spans="1:26" x14ac:dyDescent="0.2">
      <c r="A52" s="128"/>
      <c r="B52" s="128"/>
      <c r="C52" s="128"/>
      <c r="D52" s="128"/>
      <c r="E52" s="128"/>
      <c r="F52" s="128"/>
      <c r="G52" s="128"/>
      <c r="H52" s="128"/>
      <c r="I52" s="128"/>
      <c r="J52" s="128"/>
      <c r="K52" s="128"/>
      <c r="L52" s="128"/>
      <c r="M52" s="128"/>
      <c r="N52" s="128"/>
      <c r="O52" s="128"/>
      <c r="P52" s="128"/>
      <c r="Q52" s="128"/>
      <c r="R52" s="128"/>
      <c r="S52" s="128"/>
      <c r="T52" s="128"/>
      <c r="U52" s="128"/>
      <c r="V52" s="128"/>
      <c r="W52" s="128"/>
      <c r="X52" s="128"/>
      <c r="Y52" s="128"/>
      <c r="Z52" s="128"/>
    </row>
    <row r="53" spans="1:26" x14ac:dyDescent="0.2">
      <c r="A53" s="128"/>
      <c r="B53" s="128"/>
      <c r="C53" s="128"/>
      <c r="D53" s="128"/>
      <c r="E53" s="128"/>
      <c r="F53" s="128"/>
      <c r="G53" s="128"/>
      <c r="H53" s="128"/>
      <c r="I53" s="128"/>
      <c r="J53" s="128"/>
      <c r="K53" s="128"/>
      <c r="L53" s="128"/>
      <c r="M53" s="128"/>
      <c r="N53" s="128"/>
      <c r="O53" s="128"/>
      <c r="P53" s="128"/>
      <c r="Q53" s="128"/>
      <c r="R53" s="128"/>
      <c r="S53" s="128"/>
      <c r="T53" s="128"/>
      <c r="U53" s="128"/>
      <c r="V53" s="128"/>
      <c r="W53" s="128"/>
      <c r="X53" s="128"/>
      <c r="Y53" s="128"/>
      <c r="Z53" s="128"/>
    </row>
    <row r="54" spans="1:26" x14ac:dyDescent="0.2">
      <c r="A54" s="128"/>
      <c r="B54" s="128"/>
      <c r="C54" s="128"/>
      <c r="D54" s="128"/>
      <c r="E54" s="128"/>
      <c r="F54" s="128"/>
      <c r="G54" s="128"/>
      <c r="H54" s="128"/>
      <c r="I54" s="128"/>
      <c r="J54" s="128"/>
      <c r="K54" s="128"/>
      <c r="L54" s="128"/>
      <c r="M54" s="128"/>
      <c r="N54" s="128"/>
      <c r="O54" s="128"/>
      <c r="P54" s="128"/>
      <c r="Q54" s="128"/>
      <c r="R54" s="128"/>
      <c r="S54" s="128"/>
      <c r="T54" s="128"/>
      <c r="U54" s="128"/>
      <c r="V54" s="128"/>
      <c r="W54" s="128"/>
      <c r="X54" s="128"/>
      <c r="Y54" s="128"/>
      <c r="Z54" s="128"/>
    </row>
    <row r="55" spans="1:26" x14ac:dyDescent="0.2">
      <c r="A55" s="128"/>
      <c r="B55" s="128"/>
      <c r="C55" s="128"/>
      <c r="D55" s="128"/>
      <c r="E55" s="128"/>
      <c r="F55" s="128"/>
      <c r="G55" s="128"/>
      <c r="H55" s="128"/>
      <c r="I55" s="128"/>
      <c r="J55" s="128"/>
      <c r="K55" s="128"/>
      <c r="L55" s="128"/>
      <c r="M55" s="128"/>
      <c r="N55" s="128"/>
      <c r="O55" s="128"/>
      <c r="P55" s="128"/>
      <c r="Q55" s="128"/>
      <c r="R55" s="128"/>
      <c r="S55" s="128"/>
      <c r="T55" s="128"/>
      <c r="U55" s="128"/>
      <c r="V55" s="128"/>
      <c r="W55" s="128"/>
      <c r="X55" s="128"/>
      <c r="Y55" s="128"/>
      <c r="Z55" s="128"/>
    </row>
    <row r="56" spans="1:26" x14ac:dyDescent="0.2">
      <c r="A56" s="128"/>
      <c r="B56" s="128"/>
      <c r="C56" s="128"/>
      <c r="D56" s="128"/>
      <c r="E56" s="128"/>
      <c r="F56" s="128"/>
      <c r="G56" s="128"/>
      <c r="H56" s="128"/>
      <c r="I56" s="128"/>
      <c r="J56" s="128"/>
      <c r="K56" s="128"/>
      <c r="L56" s="128"/>
      <c r="M56" s="128"/>
      <c r="N56" s="128"/>
      <c r="O56" s="128"/>
      <c r="P56" s="128"/>
      <c r="Q56" s="128"/>
      <c r="R56" s="128"/>
      <c r="S56" s="128"/>
      <c r="T56" s="128"/>
      <c r="U56" s="128"/>
      <c r="V56" s="128"/>
      <c r="W56" s="128"/>
      <c r="X56" s="128"/>
      <c r="Y56" s="128"/>
      <c r="Z56" s="128"/>
    </row>
    <row r="57" spans="1:26" x14ac:dyDescent="0.2">
      <c r="A57" s="128"/>
      <c r="B57" s="128"/>
      <c r="C57" s="128"/>
      <c r="D57" s="128"/>
      <c r="E57" s="128"/>
      <c r="F57" s="128"/>
      <c r="G57" s="128"/>
      <c r="H57" s="128"/>
      <c r="I57" s="128"/>
      <c r="J57" s="128"/>
      <c r="K57" s="128"/>
      <c r="L57" s="128"/>
      <c r="M57" s="128"/>
      <c r="N57" s="128"/>
      <c r="O57" s="128"/>
      <c r="P57" s="128"/>
      <c r="Q57" s="128"/>
      <c r="R57" s="128"/>
      <c r="S57" s="128"/>
      <c r="T57" s="128"/>
      <c r="U57" s="128"/>
      <c r="V57" s="128"/>
      <c r="W57" s="128"/>
      <c r="X57" s="128"/>
      <c r="Y57" s="128"/>
      <c r="Z57" s="128"/>
    </row>
    <row r="58" spans="1:26" x14ac:dyDescent="0.2">
      <c r="A58" s="128"/>
      <c r="B58" s="128"/>
      <c r="C58" s="128"/>
      <c r="D58" s="128"/>
      <c r="E58" s="128"/>
      <c r="F58" s="128"/>
      <c r="G58" s="128"/>
      <c r="H58" s="128"/>
      <c r="I58" s="128"/>
      <c r="J58" s="128"/>
      <c r="K58" s="128"/>
      <c r="L58" s="128"/>
      <c r="M58" s="128"/>
      <c r="N58" s="128"/>
      <c r="O58" s="128"/>
      <c r="P58" s="128"/>
      <c r="Q58" s="128"/>
      <c r="R58" s="128"/>
      <c r="S58" s="128"/>
      <c r="T58" s="128"/>
      <c r="U58" s="128"/>
      <c r="V58" s="128"/>
      <c r="W58" s="128"/>
      <c r="X58" s="128"/>
      <c r="Y58" s="128"/>
      <c r="Z58" s="128"/>
    </row>
    <row r="59" spans="1:26" x14ac:dyDescent="0.2">
      <c r="A59" s="128"/>
      <c r="B59" s="128"/>
      <c r="C59" s="128"/>
      <c r="D59" s="128"/>
      <c r="E59" s="128"/>
      <c r="F59" s="128"/>
      <c r="G59" s="128"/>
      <c r="H59" s="128"/>
      <c r="I59" s="128"/>
      <c r="J59" s="128"/>
      <c r="K59" s="128"/>
      <c r="L59" s="128"/>
      <c r="M59" s="128"/>
      <c r="N59" s="128"/>
      <c r="O59" s="128"/>
      <c r="P59" s="128"/>
      <c r="Q59" s="128"/>
      <c r="R59" s="128"/>
      <c r="S59" s="128"/>
      <c r="T59" s="128"/>
      <c r="U59" s="128"/>
      <c r="V59" s="128"/>
      <c r="W59" s="128"/>
      <c r="X59" s="128"/>
      <c r="Y59" s="128"/>
      <c r="Z59" s="128"/>
    </row>
    <row r="60" spans="1:26" x14ac:dyDescent="0.2">
      <c r="A60" s="128"/>
      <c r="B60" s="128"/>
      <c r="C60" s="128"/>
      <c r="D60" s="128"/>
      <c r="E60" s="128"/>
      <c r="F60" s="128"/>
      <c r="G60" s="128"/>
      <c r="H60" s="128"/>
      <c r="I60" s="128"/>
      <c r="J60" s="128"/>
      <c r="K60" s="128"/>
      <c r="L60" s="128"/>
      <c r="M60" s="128"/>
      <c r="N60" s="128"/>
      <c r="O60" s="128"/>
      <c r="P60" s="128"/>
      <c r="Q60" s="128"/>
      <c r="R60" s="128"/>
      <c r="S60" s="128"/>
      <c r="T60" s="128"/>
      <c r="U60" s="128"/>
      <c r="V60" s="128"/>
      <c r="W60" s="128"/>
      <c r="X60" s="128"/>
      <c r="Y60" s="128"/>
      <c r="Z60" s="128"/>
    </row>
    <row r="61" spans="1:26" x14ac:dyDescent="0.2">
      <c r="A61" s="128"/>
      <c r="B61" s="128"/>
      <c r="C61" s="128"/>
      <c r="D61" s="128"/>
      <c r="E61" s="128"/>
      <c r="F61" s="128"/>
      <c r="G61" s="128"/>
      <c r="H61" s="128"/>
      <c r="I61" s="128"/>
      <c r="J61" s="128"/>
      <c r="K61" s="128"/>
      <c r="L61" s="128"/>
      <c r="M61" s="128"/>
      <c r="N61" s="128"/>
      <c r="O61" s="128"/>
      <c r="P61" s="128"/>
      <c r="Q61" s="128"/>
      <c r="R61" s="128"/>
      <c r="S61" s="128"/>
      <c r="T61" s="128"/>
      <c r="U61" s="128"/>
      <c r="V61" s="128"/>
      <c r="W61" s="128"/>
      <c r="X61" s="128"/>
      <c r="Y61" s="128"/>
      <c r="Z61" s="128"/>
    </row>
    <row r="62" spans="1:26" x14ac:dyDescent="0.2">
      <c r="A62" s="128"/>
      <c r="B62" s="128"/>
      <c r="C62" s="128"/>
      <c r="D62" s="128"/>
      <c r="E62" s="128"/>
      <c r="F62" s="128"/>
      <c r="G62" s="128"/>
      <c r="H62" s="128"/>
      <c r="I62" s="128"/>
      <c r="J62" s="128"/>
      <c r="K62" s="128"/>
      <c r="L62" s="128"/>
      <c r="M62" s="128"/>
      <c r="N62" s="128"/>
      <c r="O62" s="128"/>
      <c r="P62" s="128"/>
      <c r="Q62" s="128"/>
      <c r="R62" s="128"/>
      <c r="S62" s="128"/>
      <c r="T62" s="128"/>
      <c r="U62" s="128"/>
      <c r="V62" s="128"/>
      <c r="W62" s="128"/>
      <c r="X62" s="128"/>
      <c r="Y62" s="128"/>
      <c r="Z62" s="128"/>
    </row>
    <row r="63" spans="1:26" x14ac:dyDescent="0.2">
      <c r="A63" s="128"/>
      <c r="B63" s="128"/>
      <c r="C63" s="128"/>
      <c r="D63" s="128"/>
      <c r="E63" s="128"/>
      <c r="F63" s="128"/>
      <c r="G63" s="128"/>
      <c r="H63" s="128"/>
      <c r="I63" s="128"/>
      <c r="J63" s="128"/>
      <c r="K63" s="128"/>
      <c r="L63" s="128"/>
      <c r="M63" s="128"/>
      <c r="N63" s="128"/>
      <c r="O63" s="128"/>
      <c r="P63" s="128"/>
      <c r="Q63" s="128"/>
      <c r="R63" s="128"/>
      <c r="S63" s="128"/>
      <c r="T63" s="128"/>
      <c r="U63" s="128"/>
      <c r="V63" s="128"/>
      <c r="W63" s="128"/>
      <c r="X63" s="128"/>
      <c r="Y63" s="128"/>
      <c r="Z63" s="128"/>
    </row>
    <row r="64" spans="1:26" x14ac:dyDescent="0.2">
      <c r="A64" s="128"/>
      <c r="B64" s="128"/>
      <c r="C64" s="128"/>
      <c r="D64" s="128"/>
      <c r="E64" s="128"/>
      <c r="F64" s="128"/>
      <c r="G64" s="128"/>
      <c r="H64" s="128"/>
      <c r="I64" s="128"/>
      <c r="J64" s="128"/>
      <c r="K64" s="128"/>
      <c r="L64" s="128"/>
      <c r="M64" s="128"/>
      <c r="N64" s="128"/>
      <c r="O64" s="128"/>
      <c r="P64" s="128"/>
      <c r="Q64" s="128"/>
      <c r="R64" s="128"/>
      <c r="S64" s="128"/>
      <c r="T64" s="128"/>
      <c r="U64" s="128"/>
      <c r="V64" s="128"/>
      <c r="W64" s="128"/>
      <c r="X64" s="128"/>
      <c r="Y64" s="128"/>
      <c r="Z64" s="128"/>
    </row>
    <row r="65" spans="1:26" x14ac:dyDescent="0.2">
      <c r="A65" s="128"/>
      <c r="B65" s="128"/>
      <c r="C65" s="128"/>
      <c r="D65" s="128"/>
      <c r="E65" s="128"/>
      <c r="F65" s="128"/>
      <c r="G65" s="128"/>
      <c r="H65" s="128"/>
      <c r="I65" s="128"/>
      <c r="J65" s="128"/>
      <c r="K65" s="128"/>
      <c r="L65" s="128"/>
      <c r="M65" s="128"/>
      <c r="N65" s="128"/>
      <c r="O65" s="128"/>
      <c r="P65" s="128"/>
      <c r="Q65" s="128"/>
      <c r="R65" s="128"/>
      <c r="S65" s="128"/>
      <c r="T65" s="128"/>
      <c r="U65" s="128"/>
      <c r="V65" s="128"/>
      <c r="W65" s="128"/>
      <c r="X65" s="128"/>
      <c r="Y65" s="128"/>
      <c r="Z65" s="128"/>
    </row>
    <row r="66" spans="1:26" x14ac:dyDescent="0.2">
      <c r="A66" s="128"/>
      <c r="B66" s="128"/>
      <c r="C66" s="128"/>
      <c r="D66" s="128"/>
      <c r="E66" s="128"/>
      <c r="F66" s="128"/>
      <c r="G66" s="128"/>
      <c r="H66" s="128"/>
      <c r="I66" s="128"/>
      <c r="J66" s="128"/>
      <c r="K66" s="128"/>
      <c r="L66" s="128"/>
      <c r="M66" s="128"/>
      <c r="N66" s="128"/>
      <c r="O66" s="128"/>
      <c r="P66" s="128"/>
      <c r="Q66" s="128"/>
      <c r="R66" s="128"/>
      <c r="S66" s="128"/>
      <c r="T66" s="128"/>
      <c r="U66" s="128"/>
      <c r="V66" s="128"/>
      <c r="W66" s="128"/>
      <c r="X66" s="128"/>
      <c r="Y66" s="128"/>
      <c r="Z66" s="128"/>
    </row>
    <row r="67" spans="1:26" x14ac:dyDescent="0.2">
      <c r="A67" s="128"/>
      <c r="B67" s="128"/>
      <c r="C67" s="128"/>
      <c r="D67" s="128"/>
      <c r="E67" s="128"/>
      <c r="F67" s="128"/>
      <c r="G67" s="128"/>
      <c r="H67" s="128"/>
      <c r="I67" s="128"/>
      <c r="J67" s="128"/>
      <c r="K67" s="128"/>
      <c r="L67" s="128"/>
      <c r="M67" s="128"/>
      <c r="N67" s="128"/>
      <c r="O67" s="128"/>
      <c r="P67" s="128"/>
      <c r="Q67" s="128"/>
      <c r="R67" s="128"/>
      <c r="S67" s="128"/>
      <c r="T67" s="128"/>
      <c r="U67" s="128"/>
      <c r="V67" s="128"/>
      <c r="W67" s="128"/>
      <c r="X67" s="128"/>
      <c r="Y67" s="128"/>
      <c r="Z67" s="128"/>
    </row>
    <row r="68" spans="1:26" x14ac:dyDescent="0.2">
      <c r="A68" s="128"/>
      <c r="B68" s="128"/>
      <c r="C68" s="128"/>
      <c r="D68" s="128"/>
      <c r="E68" s="128"/>
      <c r="F68" s="128"/>
      <c r="G68" s="128"/>
      <c r="H68" s="128"/>
      <c r="I68" s="128"/>
      <c r="J68" s="128"/>
      <c r="K68" s="128"/>
      <c r="L68" s="128"/>
      <c r="M68" s="128"/>
      <c r="N68" s="128"/>
      <c r="O68" s="128"/>
      <c r="P68" s="128"/>
      <c r="Q68" s="128"/>
      <c r="R68" s="128"/>
      <c r="S68" s="128"/>
      <c r="T68" s="128"/>
      <c r="U68" s="128"/>
      <c r="V68" s="128"/>
      <c r="W68" s="128"/>
      <c r="X68" s="128"/>
      <c r="Y68" s="128"/>
      <c r="Z68" s="128"/>
    </row>
    <row r="69" spans="1:26" x14ac:dyDescent="0.2">
      <c r="A69" s="128"/>
      <c r="B69" s="128"/>
      <c r="C69" s="128"/>
      <c r="D69" s="128"/>
      <c r="E69" s="128"/>
      <c r="F69" s="128"/>
      <c r="G69" s="128"/>
      <c r="H69" s="128"/>
      <c r="I69" s="128"/>
      <c r="J69" s="128"/>
      <c r="K69" s="128"/>
      <c r="L69" s="128"/>
      <c r="M69" s="128"/>
      <c r="N69" s="128"/>
      <c r="O69" s="128"/>
      <c r="P69" s="128"/>
      <c r="Q69" s="128"/>
      <c r="R69" s="128"/>
      <c r="S69" s="128"/>
      <c r="T69" s="128"/>
      <c r="U69" s="128"/>
      <c r="V69" s="128"/>
      <c r="W69" s="128"/>
      <c r="X69" s="128"/>
      <c r="Y69" s="128"/>
      <c r="Z69" s="128"/>
    </row>
    <row r="70" spans="1:26" x14ac:dyDescent="0.2">
      <c r="A70" s="128"/>
      <c r="B70" s="128"/>
      <c r="C70" s="128"/>
      <c r="D70" s="128"/>
      <c r="E70" s="128"/>
      <c r="F70" s="128"/>
      <c r="G70" s="128"/>
      <c r="H70" s="128"/>
      <c r="I70" s="128"/>
      <c r="J70" s="128"/>
      <c r="K70" s="128"/>
      <c r="L70" s="128"/>
      <c r="M70" s="128"/>
      <c r="N70" s="128"/>
      <c r="O70" s="128"/>
      <c r="P70" s="128"/>
      <c r="Q70" s="128"/>
      <c r="R70" s="128"/>
      <c r="S70" s="128"/>
      <c r="T70" s="128"/>
      <c r="U70" s="128"/>
      <c r="V70" s="128"/>
      <c r="W70" s="128"/>
      <c r="X70" s="128"/>
      <c r="Y70" s="128"/>
      <c r="Z70" s="128"/>
    </row>
    <row r="71" spans="1:26" x14ac:dyDescent="0.2">
      <c r="A71" s="128"/>
      <c r="B71" s="128"/>
      <c r="C71" s="128"/>
      <c r="D71" s="128"/>
      <c r="E71" s="128"/>
      <c r="F71" s="128"/>
      <c r="G71" s="128"/>
      <c r="H71" s="128"/>
      <c r="I71" s="128"/>
      <c r="J71" s="128"/>
      <c r="K71" s="128"/>
      <c r="L71" s="128"/>
      <c r="M71" s="128"/>
      <c r="N71" s="128"/>
      <c r="O71" s="128"/>
      <c r="P71" s="128"/>
      <c r="Q71" s="128"/>
      <c r="R71" s="128"/>
      <c r="S71" s="128"/>
      <c r="T71" s="128"/>
      <c r="U71" s="128"/>
      <c r="V71" s="128"/>
      <c r="W71" s="128"/>
      <c r="X71" s="128"/>
      <c r="Y71" s="128"/>
      <c r="Z71" s="128"/>
    </row>
    <row r="72" spans="1:26" x14ac:dyDescent="0.2">
      <c r="A72" s="128"/>
      <c r="B72" s="128"/>
      <c r="C72" s="128"/>
      <c r="D72" s="128"/>
      <c r="E72" s="128"/>
      <c r="F72" s="128"/>
      <c r="G72" s="128"/>
      <c r="H72" s="128"/>
      <c r="I72" s="128"/>
      <c r="J72" s="128"/>
      <c r="K72" s="128"/>
      <c r="L72" s="128"/>
      <c r="M72" s="128"/>
      <c r="N72" s="128"/>
      <c r="O72" s="128"/>
      <c r="P72" s="128"/>
      <c r="Q72" s="128"/>
      <c r="R72" s="128"/>
      <c r="S72" s="128"/>
      <c r="T72" s="128"/>
      <c r="U72" s="128"/>
      <c r="V72" s="128"/>
      <c r="W72" s="128"/>
      <c r="X72" s="128"/>
      <c r="Y72" s="128"/>
      <c r="Z72" s="128"/>
    </row>
    <row r="73" spans="1:26" x14ac:dyDescent="0.2">
      <c r="A73" s="128"/>
      <c r="B73" s="128"/>
      <c r="C73" s="128"/>
      <c r="D73" s="128"/>
      <c r="E73" s="128"/>
      <c r="F73" s="128"/>
      <c r="G73" s="128"/>
      <c r="H73" s="128"/>
      <c r="I73" s="128"/>
      <c r="J73" s="128"/>
      <c r="K73" s="128"/>
      <c r="L73" s="128"/>
      <c r="M73" s="128"/>
      <c r="N73" s="128"/>
      <c r="O73" s="128"/>
      <c r="P73" s="128"/>
      <c r="Q73" s="128"/>
      <c r="R73" s="128"/>
      <c r="S73" s="128"/>
      <c r="T73" s="128"/>
      <c r="U73" s="128"/>
      <c r="V73" s="128"/>
      <c r="W73" s="128"/>
      <c r="X73" s="128"/>
      <c r="Y73" s="128"/>
      <c r="Z73" s="128"/>
    </row>
    <row r="74" spans="1:26" x14ac:dyDescent="0.2">
      <c r="A74" s="128"/>
      <c r="B74" s="128"/>
      <c r="C74" s="128"/>
      <c r="D74" s="128"/>
      <c r="E74" s="128"/>
      <c r="F74" s="128"/>
      <c r="G74" s="128"/>
      <c r="H74" s="128"/>
      <c r="I74" s="128"/>
      <c r="J74" s="128"/>
      <c r="K74" s="128"/>
      <c r="L74" s="128"/>
      <c r="M74" s="128"/>
      <c r="N74" s="128"/>
      <c r="O74" s="128"/>
      <c r="P74" s="128"/>
      <c r="Q74" s="128"/>
      <c r="R74" s="128"/>
      <c r="S74" s="128"/>
      <c r="T74" s="128"/>
      <c r="U74" s="128"/>
      <c r="V74" s="128"/>
      <c r="W74" s="128"/>
      <c r="X74" s="128"/>
      <c r="Y74" s="128"/>
      <c r="Z74" s="128"/>
    </row>
    <row r="75" spans="1:26" x14ac:dyDescent="0.2">
      <c r="A75" s="128"/>
      <c r="B75" s="128"/>
      <c r="C75" s="128"/>
      <c r="D75" s="128"/>
      <c r="E75" s="128"/>
      <c r="F75" s="128"/>
      <c r="G75" s="128"/>
      <c r="H75" s="128"/>
      <c r="I75" s="128"/>
      <c r="J75" s="128"/>
      <c r="K75" s="128"/>
      <c r="L75" s="128"/>
      <c r="M75" s="128"/>
      <c r="N75" s="128"/>
      <c r="O75" s="128"/>
      <c r="P75" s="128"/>
      <c r="Q75" s="128"/>
      <c r="R75" s="128"/>
      <c r="S75" s="128"/>
      <c r="T75" s="128"/>
      <c r="U75" s="128"/>
      <c r="V75" s="128"/>
      <c r="W75" s="128"/>
      <c r="X75" s="128"/>
      <c r="Y75" s="128"/>
      <c r="Z75" s="128"/>
    </row>
    <row r="76" spans="1:26" x14ac:dyDescent="0.2">
      <c r="A76" s="128"/>
      <c r="B76" s="128"/>
      <c r="C76" s="128"/>
      <c r="D76" s="128"/>
      <c r="E76" s="128"/>
      <c r="F76" s="128"/>
      <c r="G76" s="128"/>
      <c r="H76" s="128"/>
      <c r="I76" s="128"/>
      <c r="J76" s="128"/>
      <c r="K76" s="128"/>
      <c r="L76" s="128"/>
      <c r="M76" s="128"/>
      <c r="N76" s="128"/>
      <c r="O76" s="128"/>
      <c r="P76" s="128"/>
      <c r="Q76" s="128"/>
      <c r="R76" s="128"/>
      <c r="S76" s="128"/>
      <c r="T76" s="128"/>
      <c r="U76" s="128"/>
      <c r="V76" s="128"/>
      <c r="W76" s="128"/>
      <c r="X76" s="128"/>
      <c r="Y76" s="128"/>
      <c r="Z76" s="128"/>
    </row>
    <row r="77" spans="1:26" x14ac:dyDescent="0.2">
      <c r="A77" s="128"/>
      <c r="B77" s="128"/>
      <c r="C77" s="128"/>
      <c r="D77" s="128"/>
      <c r="E77" s="128"/>
      <c r="F77" s="128"/>
      <c r="G77" s="128"/>
      <c r="H77" s="128"/>
      <c r="I77" s="128"/>
      <c r="J77" s="128"/>
      <c r="K77" s="128"/>
      <c r="L77" s="128"/>
      <c r="M77" s="128"/>
      <c r="N77" s="128"/>
      <c r="O77" s="128"/>
      <c r="P77" s="128"/>
      <c r="Q77" s="128"/>
      <c r="R77" s="128"/>
      <c r="S77" s="128"/>
      <c r="T77" s="128"/>
      <c r="U77" s="128"/>
      <c r="V77" s="128"/>
      <c r="W77" s="128"/>
      <c r="X77" s="128"/>
      <c r="Y77" s="128"/>
      <c r="Z77" s="128"/>
    </row>
    <row r="78" spans="1:26" x14ac:dyDescent="0.2">
      <c r="A78" s="128"/>
      <c r="B78" s="128"/>
      <c r="C78" s="128"/>
      <c r="D78" s="128"/>
      <c r="E78" s="128"/>
      <c r="F78" s="128"/>
      <c r="G78" s="128"/>
      <c r="H78" s="128"/>
      <c r="I78" s="128"/>
      <c r="J78" s="128"/>
      <c r="K78" s="128"/>
      <c r="L78" s="128"/>
      <c r="M78" s="128"/>
      <c r="N78" s="128"/>
      <c r="O78" s="128"/>
      <c r="P78" s="128"/>
      <c r="Q78" s="128"/>
      <c r="R78" s="128"/>
      <c r="S78" s="128"/>
      <c r="T78" s="128"/>
      <c r="U78" s="128"/>
      <c r="V78" s="128"/>
      <c r="W78" s="128"/>
      <c r="X78" s="128"/>
      <c r="Y78" s="128"/>
      <c r="Z78" s="128"/>
    </row>
    <row r="79" spans="1:26" x14ac:dyDescent="0.2">
      <c r="A79" s="128"/>
      <c r="B79" s="128"/>
      <c r="C79" s="128"/>
      <c r="D79" s="128"/>
      <c r="E79" s="128"/>
      <c r="F79" s="128"/>
      <c r="G79" s="128"/>
      <c r="H79" s="128"/>
      <c r="I79" s="128"/>
      <c r="J79" s="128"/>
      <c r="K79" s="128"/>
      <c r="L79" s="128"/>
      <c r="M79" s="128"/>
      <c r="N79" s="128"/>
      <c r="O79" s="128"/>
      <c r="P79" s="128"/>
      <c r="Q79" s="128"/>
      <c r="R79" s="128"/>
      <c r="S79" s="128"/>
      <c r="T79" s="128"/>
      <c r="U79" s="128"/>
      <c r="V79" s="128"/>
      <c r="W79" s="128"/>
      <c r="X79" s="128"/>
      <c r="Y79" s="128"/>
      <c r="Z79" s="128"/>
    </row>
    <row r="80" spans="1:26" x14ac:dyDescent="0.2">
      <c r="A80" s="128"/>
      <c r="B80" s="128"/>
      <c r="C80" s="128"/>
      <c r="D80" s="128"/>
      <c r="E80" s="128"/>
      <c r="F80" s="128"/>
      <c r="G80" s="128"/>
      <c r="H80" s="128"/>
      <c r="I80" s="128"/>
      <c r="J80" s="128"/>
      <c r="K80" s="128"/>
      <c r="L80" s="128"/>
      <c r="M80" s="128"/>
      <c r="N80" s="128"/>
      <c r="O80" s="128"/>
      <c r="P80" s="128"/>
      <c r="Q80" s="128"/>
      <c r="R80" s="128"/>
      <c r="S80" s="128"/>
      <c r="T80" s="128"/>
      <c r="U80" s="128"/>
      <c r="V80" s="128"/>
      <c r="W80" s="128"/>
      <c r="X80" s="128"/>
      <c r="Y80" s="128"/>
      <c r="Z80" s="128"/>
    </row>
    <row r="81" spans="1:26" x14ac:dyDescent="0.2">
      <c r="A81" s="128"/>
      <c r="B81" s="128"/>
      <c r="C81" s="128"/>
      <c r="D81" s="128"/>
      <c r="E81" s="128"/>
      <c r="F81" s="128"/>
      <c r="G81" s="128"/>
      <c r="H81" s="128"/>
      <c r="I81" s="128"/>
      <c r="J81" s="128"/>
      <c r="K81" s="128"/>
      <c r="L81" s="128"/>
      <c r="M81" s="128"/>
      <c r="N81" s="128"/>
      <c r="O81" s="128"/>
      <c r="P81" s="128"/>
      <c r="Q81" s="128"/>
      <c r="R81" s="128"/>
      <c r="S81" s="128"/>
      <c r="T81" s="128"/>
      <c r="U81" s="128"/>
      <c r="V81" s="128"/>
      <c r="W81" s="128"/>
      <c r="X81" s="128"/>
      <c r="Y81" s="128"/>
      <c r="Z81" s="128"/>
    </row>
    <row r="82" spans="1:26" x14ac:dyDescent="0.2">
      <c r="A82" s="128"/>
      <c r="B82" s="128"/>
      <c r="C82" s="128"/>
      <c r="D82" s="128"/>
      <c r="E82" s="128"/>
      <c r="F82" s="128"/>
      <c r="G82" s="128"/>
      <c r="H82" s="128"/>
      <c r="I82" s="128"/>
      <c r="J82" s="128"/>
      <c r="K82" s="128"/>
      <c r="L82" s="128"/>
      <c r="M82" s="128"/>
      <c r="N82" s="128"/>
      <c r="O82" s="128"/>
      <c r="P82" s="128"/>
      <c r="Q82" s="128"/>
      <c r="R82" s="128"/>
      <c r="S82" s="128"/>
      <c r="T82" s="128"/>
      <c r="U82" s="128"/>
      <c r="V82" s="128"/>
      <c r="W82" s="128"/>
      <c r="X82" s="128"/>
      <c r="Y82" s="128"/>
      <c r="Z82" s="128"/>
    </row>
    <row r="83" spans="1:26" x14ac:dyDescent="0.2">
      <c r="A83" s="128"/>
      <c r="B83" s="128"/>
      <c r="C83" s="128"/>
      <c r="D83" s="128"/>
      <c r="E83" s="128"/>
      <c r="F83" s="128"/>
      <c r="G83" s="128"/>
      <c r="H83" s="128"/>
      <c r="I83" s="128"/>
      <c r="J83" s="128"/>
      <c r="K83" s="128"/>
      <c r="L83" s="128"/>
      <c r="M83" s="128"/>
      <c r="N83" s="128"/>
      <c r="O83" s="128"/>
      <c r="P83" s="128"/>
      <c r="Q83" s="128"/>
      <c r="R83" s="128"/>
      <c r="S83" s="128"/>
      <c r="T83" s="128"/>
      <c r="U83" s="128"/>
      <c r="V83" s="128"/>
      <c r="W83" s="128"/>
      <c r="X83" s="128"/>
      <c r="Y83" s="128"/>
      <c r="Z83" s="128"/>
    </row>
    <row r="84" spans="1:26" x14ac:dyDescent="0.2">
      <c r="A84" s="128"/>
      <c r="B84" s="128"/>
      <c r="C84" s="128"/>
      <c r="D84" s="128"/>
      <c r="E84" s="128"/>
      <c r="F84" s="128"/>
      <c r="G84" s="128"/>
      <c r="H84" s="128"/>
      <c r="I84" s="128"/>
      <c r="J84" s="128"/>
      <c r="K84" s="128"/>
      <c r="L84" s="128"/>
      <c r="M84" s="128"/>
      <c r="N84" s="128"/>
      <c r="O84" s="128"/>
      <c r="P84" s="128"/>
      <c r="Q84" s="128"/>
      <c r="R84" s="128"/>
      <c r="S84" s="128"/>
      <c r="T84" s="128"/>
      <c r="U84" s="128"/>
      <c r="V84" s="128"/>
      <c r="W84" s="128"/>
      <c r="X84" s="128"/>
      <c r="Y84" s="128"/>
      <c r="Z84" s="128"/>
    </row>
    <row r="85" spans="1:26" x14ac:dyDescent="0.2">
      <c r="A85" s="128"/>
      <c r="B85" s="128"/>
      <c r="C85" s="128"/>
      <c r="D85" s="128"/>
      <c r="E85" s="128"/>
      <c r="F85" s="128"/>
      <c r="G85" s="128"/>
      <c r="H85" s="128"/>
      <c r="I85" s="128"/>
      <c r="J85" s="128"/>
      <c r="K85" s="128"/>
      <c r="L85" s="128"/>
      <c r="M85" s="128"/>
      <c r="N85" s="128"/>
      <c r="O85" s="128"/>
      <c r="P85" s="128"/>
      <c r="Q85" s="128"/>
      <c r="R85" s="128"/>
      <c r="S85" s="128"/>
      <c r="T85" s="128"/>
      <c r="U85" s="128"/>
      <c r="V85" s="128"/>
      <c r="W85" s="128"/>
      <c r="X85" s="128"/>
      <c r="Y85" s="128"/>
      <c r="Z85" s="128"/>
    </row>
    <row r="86" spans="1:26" x14ac:dyDescent="0.2">
      <c r="A86" s="128"/>
      <c r="B86" s="128"/>
      <c r="C86" s="128"/>
      <c r="D86" s="128"/>
      <c r="E86" s="128"/>
      <c r="F86" s="128"/>
      <c r="G86" s="128"/>
      <c r="H86" s="128"/>
      <c r="I86" s="128"/>
      <c r="J86" s="128"/>
      <c r="K86" s="128"/>
      <c r="L86" s="128"/>
      <c r="M86" s="128"/>
      <c r="N86" s="128"/>
      <c r="O86" s="128"/>
      <c r="P86" s="128"/>
      <c r="Q86" s="128"/>
      <c r="R86" s="128"/>
      <c r="S86" s="128"/>
      <c r="T86" s="128"/>
      <c r="U86" s="128"/>
      <c r="V86" s="128"/>
      <c r="W86" s="128"/>
      <c r="X86" s="128"/>
      <c r="Y86" s="128"/>
      <c r="Z86" s="128"/>
    </row>
    <row r="87" spans="1:26" x14ac:dyDescent="0.2">
      <c r="A87" s="128"/>
      <c r="B87" s="128"/>
      <c r="C87" s="128"/>
      <c r="D87" s="128"/>
      <c r="E87" s="128"/>
      <c r="F87" s="128"/>
      <c r="G87" s="128"/>
      <c r="H87" s="128"/>
      <c r="I87" s="128"/>
      <c r="J87" s="128"/>
      <c r="K87" s="128"/>
      <c r="L87" s="128"/>
      <c r="M87" s="128"/>
      <c r="N87" s="128"/>
      <c r="O87" s="128"/>
      <c r="P87" s="128"/>
      <c r="Q87" s="128"/>
      <c r="R87" s="128"/>
      <c r="S87" s="128"/>
      <c r="T87" s="128"/>
      <c r="U87" s="128"/>
      <c r="V87" s="128"/>
      <c r="W87" s="128"/>
      <c r="X87" s="128"/>
      <c r="Y87" s="128"/>
      <c r="Z87" s="128"/>
    </row>
    <row r="88" spans="1:26" x14ac:dyDescent="0.2">
      <c r="A88" s="128"/>
      <c r="B88" s="128"/>
      <c r="C88" s="128"/>
      <c r="D88" s="128"/>
      <c r="E88" s="128"/>
      <c r="F88" s="128"/>
      <c r="G88" s="128"/>
      <c r="H88" s="128"/>
      <c r="I88" s="128"/>
      <c r="J88" s="128"/>
      <c r="K88" s="128"/>
      <c r="L88" s="128"/>
      <c r="M88" s="128"/>
      <c r="N88" s="128"/>
      <c r="O88" s="128"/>
      <c r="P88" s="128"/>
      <c r="Q88" s="128"/>
      <c r="R88" s="128"/>
      <c r="S88" s="128"/>
      <c r="T88" s="128"/>
      <c r="U88" s="128"/>
      <c r="V88" s="128"/>
      <c r="W88" s="128"/>
      <c r="X88" s="128"/>
      <c r="Y88" s="128"/>
      <c r="Z88" s="128"/>
    </row>
    <row r="89" spans="1:26" x14ac:dyDescent="0.2">
      <c r="A89" s="128"/>
      <c r="B89" s="128"/>
      <c r="C89" s="128"/>
      <c r="D89" s="128"/>
      <c r="E89" s="128"/>
      <c r="F89" s="128"/>
      <c r="G89" s="128"/>
      <c r="H89" s="128"/>
      <c r="I89" s="128"/>
      <c r="J89" s="128"/>
      <c r="K89" s="128"/>
      <c r="L89" s="128"/>
      <c r="M89" s="128"/>
      <c r="N89" s="128"/>
      <c r="O89" s="128"/>
      <c r="P89" s="128"/>
      <c r="Q89" s="128"/>
      <c r="R89" s="128"/>
      <c r="S89" s="128"/>
      <c r="T89" s="128"/>
      <c r="U89" s="128"/>
      <c r="V89" s="128"/>
      <c r="W89" s="128"/>
      <c r="X89" s="128"/>
      <c r="Y89" s="128"/>
      <c r="Z89" s="128"/>
    </row>
    <row r="90" spans="1:26" x14ac:dyDescent="0.2">
      <c r="A90" s="128"/>
      <c r="B90" s="128"/>
      <c r="C90" s="128"/>
      <c r="D90" s="128"/>
      <c r="E90" s="128"/>
      <c r="F90" s="128"/>
      <c r="G90" s="128"/>
      <c r="H90" s="128"/>
      <c r="I90" s="128"/>
      <c r="J90" s="128"/>
      <c r="K90" s="128"/>
      <c r="L90" s="128"/>
      <c r="M90" s="128"/>
      <c r="N90" s="128"/>
      <c r="O90" s="128"/>
      <c r="P90" s="128"/>
      <c r="Q90" s="128"/>
      <c r="R90" s="128"/>
      <c r="S90" s="128"/>
      <c r="T90" s="128"/>
      <c r="U90" s="128"/>
      <c r="V90" s="128"/>
      <c r="W90" s="128"/>
      <c r="X90" s="128"/>
      <c r="Y90" s="128"/>
      <c r="Z90" s="128"/>
    </row>
    <row r="91" spans="1:26" x14ac:dyDescent="0.2">
      <c r="A91" s="128"/>
      <c r="B91" s="128"/>
      <c r="C91" s="128"/>
      <c r="D91" s="128"/>
      <c r="E91" s="128"/>
      <c r="F91" s="128"/>
      <c r="G91" s="128"/>
      <c r="H91" s="128"/>
      <c r="I91" s="128"/>
      <c r="J91" s="128"/>
      <c r="K91" s="128"/>
      <c r="L91" s="128"/>
      <c r="M91" s="128"/>
      <c r="N91" s="128"/>
      <c r="O91" s="128"/>
      <c r="P91" s="128"/>
      <c r="Q91" s="128"/>
      <c r="R91" s="128"/>
      <c r="S91" s="128"/>
      <c r="T91" s="128"/>
      <c r="U91" s="128"/>
      <c r="V91" s="128"/>
      <c r="W91" s="128"/>
      <c r="X91" s="128"/>
      <c r="Y91" s="128"/>
      <c r="Z91" s="128"/>
    </row>
    <row r="92" spans="1:26" x14ac:dyDescent="0.2">
      <c r="A92" s="128"/>
      <c r="B92" s="128"/>
      <c r="C92" s="128"/>
      <c r="D92" s="128"/>
      <c r="E92" s="128"/>
      <c r="F92" s="128"/>
      <c r="G92" s="128"/>
      <c r="H92" s="128"/>
      <c r="I92" s="128"/>
      <c r="J92" s="128"/>
      <c r="K92" s="128"/>
      <c r="L92" s="128"/>
      <c r="M92" s="128"/>
      <c r="N92" s="128"/>
      <c r="O92" s="128"/>
      <c r="P92" s="128"/>
      <c r="Q92" s="128"/>
      <c r="R92" s="128"/>
      <c r="S92" s="128"/>
      <c r="T92" s="128"/>
      <c r="U92" s="128"/>
      <c r="V92" s="128"/>
      <c r="W92" s="128"/>
      <c r="X92" s="128"/>
      <c r="Y92" s="128"/>
      <c r="Z92" s="128"/>
    </row>
    <row r="93" spans="1:26" x14ac:dyDescent="0.2">
      <c r="A93" s="128"/>
      <c r="B93" s="128"/>
      <c r="C93" s="128"/>
      <c r="D93" s="128"/>
      <c r="E93" s="128"/>
      <c r="F93" s="128"/>
      <c r="G93" s="128"/>
      <c r="H93" s="128"/>
      <c r="I93" s="128"/>
      <c r="J93" s="128"/>
      <c r="K93" s="128"/>
      <c r="L93" s="128"/>
      <c r="M93" s="128"/>
      <c r="N93" s="128"/>
      <c r="O93" s="128"/>
      <c r="P93" s="128"/>
      <c r="Q93" s="128"/>
      <c r="R93" s="128"/>
      <c r="S93" s="128"/>
      <c r="T93" s="128"/>
      <c r="U93" s="128"/>
      <c r="V93" s="128"/>
      <c r="W93" s="128"/>
      <c r="X93" s="128"/>
      <c r="Y93" s="128"/>
      <c r="Z93" s="128"/>
    </row>
    <row r="94" spans="1:26" x14ac:dyDescent="0.2">
      <c r="A94" s="128"/>
      <c r="B94" s="128"/>
      <c r="C94" s="128"/>
      <c r="D94" s="128"/>
      <c r="E94" s="128"/>
      <c r="F94" s="128"/>
      <c r="G94" s="128"/>
      <c r="H94" s="128"/>
      <c r="I94" s="128"/>
      <c r="J94" s="128"/>
      <c r="K94" s="128"/>
      <c r="L94" s="128"/>
      <c r="M94" s="128"/>
      <c r="N94" s="128"/>
      <c r="O94" s="128"/>
      <c r="P94" s="128"/>
      <c r="Q94" s="128"/>
      <c r="R94" s="128"/>
      <c r="S94" s="128"/>
      <c r="T94" s="128"/>
      <c r="U94" s="128"/>
      <c r="V94" s="128"/>
      <c r="W94" s="128"/>
      <c r="X94" s="128"/>
      <c r="Y94" s="128"/>
      <c r="Z94" s="128"/>
    </row>
    <row r="95" spans="1:26" x14ac:dyDescent="0.2">
      <c r="A95" s="128"/>
      <c r="B95" s="128"/>
      <c r="C95" s="128"/>
      <c r="D95" s="128"/>
      <c r="E95" s="128"/>
      <c r="F95" s="128"/>
      <c r="G95" s="128"/>
      <c r="H95" s="128"/>
      <c r="I95" s="128"/>
      <c r="J95" s="128"/>
      <c r="K95" s="128"/>
      <c r="L95" s="128"/>
      <c r="M95" s="128"/>
      <c r="N95" s="128"/>
      <c r="O95" s="128"/>
      <c r="P95" s="128"/>
      <c r="Q95" s="128"/>
      <c r="R95" s="128"/>
      <c r="S95" s="128"/>
      <c r="T95" s="128"/>
      <c r="U95" s="128"/>
      <c r="V95" s="128"/>
      <c r="W95" s="128"/>
      <c r="X95" s="128"/>
      <c r="Y95" s="128"/>
      <c r="Z95" s="128"/>
    </row>
    <row r="96" spans="1:26" x14ac:dyDescent="0.2">
      <c r="A96" s="128"/>
      <c r="B96" s="128"/>
      <c r="C96" s="128"/>
      <c r="D96" s="128"/>
      <c r="E96" s="128"/>
      <c r="F96" s="128"/>
      <c r="G96" s="128"/>
      <c r="H96" s="128"/>
      <c r="I96" s="128"/>
      <c r="J96" s="128"/>
      <c r="K96" s="128"/>
      <c r="L96" s="128"/>
      <c r="M96" s="128"/>
      <c r="N96" s="128"/>
      <c r="O96" s="128"/>
      <c r="P96" s="128"/>
      <c r="Q96" s="128"/>
      <c r="R96" s="128"/>
      <c r="S96" s="128"/>
      <c r="T96" s="128"/>
      <c r="U96" s="128"/>
      <c r="V96" s="128"/>
      <c r="W96" s="128"/>
      <c r="X96" s="128"/>
      <c r="Y96" s="128"/>
      <c r="Z96" s="128"/>
    </row>
    <row r="97" spans="1:26" x14ac:dyDescent="0.2">
      <c r="A97" s="128"/>
      <c r="B97" s="128"/>
      <c r="C97" s="128"/>
      <c r="D97" s="128"/>
      <c r="E97" s="128"/>
      <c r="F97" s="128"/>
      <c r="G97" s="128"/>
      <c r="H97" s="128"/>
      <c r="I97" s="128"/>
      <c r="J97" s="128"/>
      <c r="K97" s="128"/>
      <c r="L97" s="128"/>
      <c r="M97" s="128"/>
      <c r="N97" s="128"/>
      <c r="O97" s="128"/>
      <c r="P97" s="128"/>
      <c r="Q97" s="128"/>
      <c r="R97" s="128"/>
      <c r="S97" s="128"/>
      <c r="T97" s="128"/>
      <c r="U97" s="128"/>
      <c r="V97" s="128"/>
      <c r="W97" s="128"/>
      <c r="X97" s="128"/>
      <c r="Y97" s="128"/>
      <c r="Z97" s="128"/>
    </row>
    <row r="98" spans="1:26" x14ac:dyDescent="0.2">
      <c r="A98" s="128"/>
      <c r="B98" s="128"/>
      <c r="C98" s="128"/>
      <c r="D98" s="128"/>
      <c r="E98" s="128"/>
      <c r="F98" s="128"/>
      <c r="G98" s="128"/>
      <c r="H98" s="128"/>
      <c r="I98" s="128"/>
      <c r="J98" s="128"/>
      <c r="K98" s="128"/>
      <c r="L98" s="128"/>
      <c r="M98" s="128"/>
      <c r="N98" s="128"/>
      <c r="O98" s="128"/>
      <c r="P98" s="128"/>
      <c r="Q98" s="128"/>
      <c r="R98" s="128"/>
      <c r="S98" s="128"/>
      <c r="T98" s="128"/>
      <c r="U98" s="128"/>
      <c r="V98" s="128"/>
      <c r="W98" s="128"/>
      <c r="X98" s="128"/>
      <c r="Y98" s="128"/>
      <c r="Z98" s="128"/>
    </row>
    <row r="99" spans="1:26" x14ac:dyDescent="0.2">
      <c r="A99" s="128"/>
      <c r="B99" s="128"/>
      <c r="C99" s="128"/>
      <c r="D99" s="128"/>
      <c r="E99" s="128"/>
      <c r="F99" s="128"/>
      <c r="G99" s="128"/>
      <c r="H99" s="128"/>
      <c r="I99" s="128"/>
      <c r="J99" s="128"/>
      <c r="K99" s="128"/>
      <c r="L99" s="128"/>
      <c r="M99" s="128"/>
      <c r="N99" s="128"/>
      <c r="O99" s="128"/>
      <c r="P99" s="128"/>
      <c r="Q99" s="128"/>
      <c r="R99" s="128"/>
      <c r="S99" s="128"/>
      <c r="T99" s="128"/>
      <c r="U99" s="128"/>
      <c r="V99" s="128"/>
      <c r="W99" s="128"/>
      <c r="X99" s="128"/>
      <c r="Y99" s="128"/>
      <c r="Z99" s="128"/>
    </row>
  </sheetData>
  <sheetProtection algorithmName="SHA-512" hashValue="nBVKZlEdh3vLXgCj/EF75utRSSwSnlgzLJKENruTaxQ/mpb9BNSOKqUfapr2ceVa/YFlzw3Ub1XWtBF+Br9YUA==" saltValue="T8iePzBT2fbuTR92MJRzTg==" spinCount="100000" sheet="1"/>
  <mergeCells count="5">
    <mergeCell ref="D12:H12"/>
    <mergeCell ref="B4:H4"/>
    <mergeCell ref="D8:H8"/>
    <mergeCell ref="D19:H19"/>
    <mergeCell ref="D21:H21"/>
  </mergeCells>
  <dataValidations count="2">
    <dataValidation type="list" allowBlank="1" showInputMessage="1" showErrorMessage="1" promptTitle="LAEP Itinérant :" prompt="gestionnaire unique de tous les lieux d'implantation avec :_x000a_- projet de fonctionnement identique et unique,_x000a_- un seul budget,_x000a_- une seule déclaration de données d'activités,_x000a_- aucune ouverture simultanée sur plusieurs lieux d'implantation," sqref="WVL983005:WVP983005 D65501:H65501 IZ65501:JD65501 SV65501:SZ65501 ACR65501:ACV65501 AMN65501:AMR65501 AWJ65501:AWN65501 BGF65501:BGJ65501 BQB65501:BQF65501 BZX65501:CAB65501 CJT65501:CJX65501 CTP65501:CTT65501 DDL65501:DDP65501 DNH65501:DNL65501 DXD65501:DXH65501 EGZ65501:EHD65501 EQV65501:EQZ65501 FAR65501:FAV65501 FKN65501:FKR65501 FUJ65501:FUN65501 GEF65501:GEJ65501 GOB65501:GOF65501 GXX65501:GYB65501 HHT65501:HHX65501 HRP65501:HRT65501 IBL65501:IBP65501 ILH65501:ILL65501 IVD65501:IVH65501 JEZ65501:JFD65501 JOV65501:JOZ65501 JYR65501:JYV65501 KIN65501:KIR65501 KSJ65501:KSN65501 LCF65501:LCJ65501 LMB65501:LMF65501 LVX65501:LWB65501 MFT65501:MFX65501 MPP65501:MPT65501 MZL65501:MZP65501 NJH65501:NJL65501 NTD65501:NTH65501 OCZ65501:ODD65501 OMV65501:OMZ65501 OWR65501:OWV65501 PGN65501:PGR65501 PQJ65501:PQN65501 QAF65501:QAJ65501 QKB65501:QKF65501 QTX65501:QUB65501 RDT65501:RDX65501 RNP65501:RNT65501 RXL65501:RXP65501 SHH65501:SHL65501 SRD65501:SRH65501 TAZ65501:TBD65501 TKV65501:TKZ65501 TUR65501:TUV65501 UEN65501:UER65501 UOJ65501:UON65501 UYF65501:UYJ65501 VIB65501:VIF65501 VRX65501:VSB65501 WBT65501:WBX65501 WLP65501:WLT65501 WVL65501:WVP65501 D131037:H131037 IZ131037:JD131037 SV131037:SZ131037 ACR131037:ACV131037 AMN131037:AMR131037 AWJ131037:AWN131037 BGF131037:BGJ131037 BQB131037:BQF131037 BZX131037:CAB131037 CJT131037:CJX131037 CTP131037:CTT131037 DDL131037:DDP131037 DNH131037:DNL131037 DXD131037:DXH131037 EGZ131037:EHD131037 EQV131037:EQZ131037 FAR131037:FAV131037 FKN131037:FKR131037 FUJ131037:FUN131037 GEF131037:GEJ131037 GOB131037:GOF131037 GXX131037:GYB131037 HHT131037:HHX131037 HRP131037:HRT131037 IBL131037:IBP131037 ILH131037:ILL131037 IVD131037:IVH131037 JEZ131037:JFD131037 JOV131037:JOZ131037 JYR131037:JYV131037 KIN131037:KIR131037 KSJ131037:KSN131037 LCF131037:LCJ131037 LMB131037:LMF131037 LVX131037:LWB131037 MFT131037:MFX131037 MPP131037:MPT131037 MZL131037:MZP131037 NJH131037:NJL131037 NTD131037:NTH131037 OCZ131037:ODD131037 OMV131037:OMZ131037 OWR131037:OWV131037 PGN131037:PGR131037 PQJ131037:PQN131037 QAF131037:QAJ131037 QKB131037:QKF131037 QTX131037:QUB131037 RDT131037:RDX131037 RNP131037:RNT131037 RXL131037:RXP131037 SHH131037:SHL131037 SRD131037:SRH131037 TAZ131037:TBD131037 TKV131037:TKZ131037 TUR131037:TUV131037 UEN131037:UER131037 UOJ131037:UON131037 UYF131037:UYJ131037 VIB131037:VIF131037 VRX131037:VSB131037 WBT131037:WBX131037 WLP131037:WLT131037 WVL131037:WVP131037 D196573:H196573 IZ196573:JD196573 SV196573:SZ196573 ACR196573:ACV196573 AMN196573:AMR196573 AWJ196573:AWN196573 BGF196573:BGJ196573 BQB196573:BQF196573 BZX196573:CAB196573 CJT196573:CJX196573 CTP196573:CTT196573 DDL196573:DDP196573 DNH196573:DNL196573 DXD196573:DXH196573 EGZ196573:EHD196573 EQV196573:EQZ196573 FAR196573:FAV196573 FKN196573:FKR196573 FUJ196573:FUN196573 GEF196573:GEJ196573 GOB196573:GOF196573 GXX196573:GYB196573 HHT196573:HHX196573 HRP196573:HRT196573 IBL196573:IBP196573 ILH196573:ILL196573 IVD196573:IVH196573 JEZ196573:JFD196573 JOV196573:JOZ196573 JYR196573:JYV196573 KIN196573:KIR196573 KSJ196573:KSN196573 LCF196573:LCJ196573 LMB196573:LMF196573 LVX196573:LWB196573 MFT196573:MFX196573 MPP196573:MPT196573 MZL196573:MZP196573 NJH196573:NJL196573 NTD196573:NTH196573 OCZ196573:ODD196573 OMV196573:OMZ196573 OWR196573:OWV196573 PGN196573:PGR196573 PQJ196573:PQN196573 QAF196573:QAJ196573 QKB196573:QKF196573 QTX196573:QUB196573 RDT196573:RDX196573 RNP196573:RNT196573 RXL196573:RXP196573 SHH196573:SHL196573 SRD196573:SRH196573 TAZ196573:TBD196573 TKV196573:TKZ196573 TUR196573:TUV196573 UEN196573:UER196573 UOJ196573:UON196573 UYF196573:UYJ196573 VIB196573:VIF196573 VRX196573:VSB196573 WBT196573:WBX196573 WLP196573:WLT196573 WVL196573:WVP196573 D262109:H262109 IZ262109:JD262109 SV262109:SZ262109 ACR262109:ACV262109 AMN262109:AMR262109 AWJ262109:AWN262109 BGF262109:BGJ262109 BQB262109:BQF262109 BZX262109:CAB262109 CJT262109:CJX262109 CTP262109:CTT262109 DDL262109:DDP262109 DNH262109:DNL262109 DXD262109:DXH262109 EGZ262109:EHD262109 EQV262109:EQZ262109 FAR262109:FAV262109 FKN262109:FKR262109 FUJ262109:FUN262109 GEF262109:GEJ262109 GOB262109:GOF262109 GXX262109:GYB262109 HHT262109:HHX262109 HRP262109:HRT262109 IBL262109:IBP262109 ILH262109:ILL262109 IVD262109:IVH262109 JEZ262109:JFD262109 JOV262109:JOZ262109 JYR262109:JYV262109 KIN262109:KIR262109 KSJ262109:KSN262109 LCF262109:LCJ262109 LMB262109:LMF262109 LVX262109:LWB262109 MFT262109:MFX262109 MPP262109:MPT262109 MZL262109:MZP262109 NJH262109:NJL262109 NTD262109:NTH262109 OCZ262109:ODD262109 OMV262109:OMZ262109 OWR262109:OWV262109 PGN262109:PGR262109 PQJ262109:PQN262109 QAF262109:QAJ262109 QKB262109:QKF262109 QTX262109:QUB262109 RDT262109:RDX262109 RNP262109:RNT262109 RXL262109:RXP262109 SHH262109:SHL262109 SRD262109:SRH262109 TAZ262109:TBD262109 TKV262109:TKZ262109 TUR262109:TUV262109 UEN262109:UER262109 UOJ262109:UON262109 UYF262109:UYJ262109 VIB262109:VIF262109 VRX262109:VSB262109 WBT262109:WBX262109 WLP262109:WLT262109 WVL262109:WVP262109 D327645:H327645 IZ327645:JD327645 SV327645:SZ327645 ACR327645:ACV327645 AMN327645:AMR327645 AWJ327645:AWN327645 BGF327645:BGJ327645 BQB327645:BQF327645 BZX327645:CAB327645 CJT327645:CJX327645 CTP327645:CTT327645 DDL327645:DDP327645 DNH327645:DNL327645 DXD327645:DXH327645 EGZ327645:EHD327645 EQV327645:EQZ327645 FAR327645:FAV327645 FKN327645:FKR327645 FUJ327645:FUN327645 GEF327645:GEJ327645 GOB327645:GOF327645 GXX327645:GYB327645 HHT327645:HHX327645 HRP327645:HRT327645 IBL327645:IBP327645 ILH327645:ILL327645 IVD327645:IVH327645 JEZ327645:JFD327645 JOV327645:JOZ327645 JYR327645:JYV327645 KIN327645:KIR327645 KSJ327645:KSN327645 LCF327645:LCJ327645 LMB327645:LMF327645 LVX327645:LWB327645 MFT327645:MFX327645 MPP327645:MPT327645 MZL327645:MZP327645 NJH327645:NJL327645 NTD327645:NTH327645 OCZ327645:ODD327645 OMV327645:OMZ327645 OWR327645:OWV327645 PGN327645:PGR327645 PQJ327645:PQN327645 QAF327645:QAJ327645 QKB327645:QKF327645 QTX327645:QUB327645 RDT327645:RDX327645 RNP327645:RNT327645 RXL327645:RXP327645 SHH327645:SHL327645 SRD327645:SRH327645 TAZ327645:TBD327645 TKV327645:TKZ327645 TUR327645:TUV327645 UEN327645:UER327645 UOJ327645:UON327645 UYF327645:UYJ327645 VIB327645:VIF327645 VRX327645:VSB327645 WBT327645:WBX327645 WLP327645:WLT327645 WVL327645:WVP327645 D393181:H393181 IZ393181:JD393181 SV393181:SZ393181 ACR393181:ACV393181 AMN393181:AMR393181 AWJ393181:AWN393181 BGF393181:BGJ393181 BQB393181:BQF393181 BZX393181:CAB393181 CJT393181:CJX393181 CTP393181:CTT393181 DDL393181:DDP393181 DNH393181:DNL393181 DXD393181:DXH393181 EGZ393181:EHD393181 EQV393181:EQZ393181 FAR393181:FAV393181 FKN393181:FKR393181 FUJ393181:FUN393181 GEF393181:GEJ393181 GOB393181:GOF393181 GXX393181:GYB393181 HHT393181:HHX393181 HRP393181:HRT393181 IBL393181:IBP393181 ILH393181:ILL393181 IVD393181:IVH393181 JEZ393181:JFD393181 JOV393181:JOZ393181 JYR393181:JYV393181 KIN393181:KIR393181 KSJ393181:KSN393181 LCF393181:LCJ393181 LMB393181:LMF393181 LVX393181:LWB393181 MFT393181:MFX393181 MPP393181:MPT393181 MZL393181:MZP393181 NJH393181:NJL393181 NTD393181:NTH393181 OCZ393181:ODD393181 OMV393181:OMZ393181 OWR393181:OWV393181 PGN393181:PGR393181 PQJ393181:PQN393181 QAF393181:QAJ393181 QKB393181:QKF393181 QTX393181:QUB393181 RDT393181:RDX393181 RNP393181:RNT393181 RXL393181:RXP393181 SHH393181:SHL393181 SRD393181:SRH393181 TAZ393181:TBD393181 TKV393181:TKZ393181 TUR393181:TUV393181 UEN393181:UER393181 UOJ393181:UON393181 UYF393181:UYJ393181 VIB393181:VIF393181 VRX393181:VSB393181 WBT393181:WBX393181 WLP393181:WLT393181 WVL393181:WVP393181 D458717:H458717 IZ458717:JD458717 SV458717:SZ458717 ACR458717:ACV458717 AMN458717:AMR458717 AWJ458717:AWN458717 BGF458717:BGJ458717 BQB458717:BQF458717 BZX458717:CAB458717 CJT458717:CJX458717 CTP458717:CTT458717 DDL458717:DDP458717 DNH458717:DNL458717 DXD458717:DXH458717 EGZ458717:EHD458717 EQV458717:EQZ458717 FAR458717:FAV458717 FKN458717:FKR458717 FUJ458717:FUN458717 GEF458717:GEJ458717 GOB458717:GOF458717 GXX458717:GYB458717 HHT458717:HHX458717 HRP458717:HRT458717 IBL458717:IBP458717 ILH458717:ILL458717 IVD458717:IVH458717 JEZ458717:JFD458717 JOV458717:JOZ458717 JYR458717:JYV458717 KIN458717:KIR458717 KSJ458717:KSN458717 LCF458717:LCJ458717 LMB458717:LMF458717 LVX458717:LWB458717 MFT458717:MFX458717 MPP458717:MPT458717 MZL458717:MZP458717 NJH458717:NJL458717 NTD458717:NTH458717 OCZ458717:ODD458717 OMV458717:OMZ458717 OWR458717:OWV458717 PGN458717:PGR458717 PQJ458717:PQN458717 QAF458717:QAJ458717 QKB458717:QKF458717 QTX458717:QUB458717 RDT458717:RDX458717 RNP458717:RNT458717 RXL458717:RXP458717 SHH458717:SHL458717 SRD458717:SRH458717 TAZ458717:TBD458717 TKV458717:TKZ458717 TUR458717:TUV458717 UEN458717:UER458717 UOJ458717:UON458717 UYF458717:UYJ458717 VIB458717:VIF458717 VRX458717:VSB458717 WBT458717:WBX458717 WLP458717:WLT458717 WVL458717:WVP458717 D524253:H524253 IZ524253:JD524253 SV524253:SZ524253 ACR524253:ACV524253 AMN524253:AMR524253 AWJ524253:AWN524253 BGF524253:BGJ524253 BQB524253:BQF524253 BZX524253:CAB524253 CJT524253:CJX524253 CTP524253:CTT524253 DDL524253:DDP524253 DNH524253:DNL524253 DXD524253:DXH524253 EGZ524253:EHD524253 EQV524253:EQZ524253 FAR524253:FAV524253 FKN524253:FKR524253 FUJ524253:FUN524253 GEF524253:GEJ524253 GOB524253:GOF524253 GXX524253:GYB524253 HHT524253:HHX524253 HRP524253:HRT524253 IBL524253:IBP524253 ILH524253:ILL524253 IVD524253:IVH524253 JEZ524253:JFD524253 JOV524253:JOZ524253 JYR524253:JYV524253 KIN524253:KIR524253 KSJ524253:KSN524253 LCF524253:LCJ524253 LMB524253:LMF524253 LVX524253:LWB524253 MFT524253:MFX524253 MPP524253:MPT524253 MZL524253:MZP524253 NJH524253:NJL524253 NTD524253:NTH524253 OCZ524253:ODD524253 OMV524253:OMZ524253 OWR524253:OWV524253 PGN524253:PGR524253 PQJ524253:PQN524253 QAF524253:QAJ524253 QKB524253:QKF524253 QTX524253:QUB524253 RDT524253:RDX524253 RNP524253:RNT524253 RXL524253:RXP524253 SHH524253:SHL524253 SRD524253:SRH524253 TAZ524253:TBD524253 TKV524253:TKZ524253 TUR524253:TUV524253 UEN524253:UER524253 UOJ524253:UON524253 UYF524253:UYJ524253 VIB524253:VIF524253 VRX524253:VSB524253 WBT524253:WBX524253 WLP524253:WLT524253 WVL524253:WVP524253 D589789:H589789 IZ589789:JD589789 SV589789:SZ589789 ACR589789:ACV589789 AMN589789:AMR589789 AWJ589789:AWN589789 BGF589789:BGJ589789 BQB589789:BQF589789 BZX589789:CAB589789 CJT589789:CJX589789 CTP589789:CTT589789 DDL589789:DDP589789 DNH589789:DNL589789 DXD589789:DXH589789 EGZ589789:EHD589789 EQV589789:EQZ589789 FAR589789:FAV589789 FKN589789:FKR589789 FUJ589789:FUN589789 GEF589789:GEJ589789 GOB589789:GOF589789 GXX589789:GYB589789 HHT589789:HHX589789 HRP589789:HRT589789 IBL589789:IBP589789 ILH589789:ILL589789 IVD589789:IVH589789 JEZ589789:JFD589789 JOV589789:JOZ589789 JYR589789:JYV589789 KIN589789:KIR589789 KSJ589789:KSN589789 LCF589789:LCJ589789 LMB589789:LMF589789 LVX589789:LWB589789 MFT589789:MFX589789 MPP589789:MPT589789 MZL589789:MZP589789 NJH589789:NJL589789 NTD589789:NTH589789 OCZ589789:ODD589789 OMV589789:OMZ589789 OWR589789:OWV589789 PGN589789:PGR589789 PQJ589789:PQN589789 QAF589789:QAJ589789 QKB589789:QKF589789 QTX589789:QUB589789 RDT589789:RDX589789 RNP589789:RNT589789 RXL589789:RXP589789 SHH589789:SHL589789 SRD589789:SRH589789 TAZ589789:TBD589789 TKV589789:TKZ589789 TUR589789:TUV589789 UEN589789:UER589789 UOJ589789:UON589789 UYF589789:UYJ589789 VIB589789:VIF589789 VRX589789:VSB589789 WBT589789:WBX589789 WLP589789:WLT589789 WVL589789:WVP589789 D655325:H655325 IZ655325:JD655325 SV655325:SZ655325 ACR655325:ACV655325 AMN655325:AMR655325 AWJ655325:AWN655325 BGF655325:BGJ655325 BQB655325:BQF655325 BZX655325:CAB655325 CJT655325:CJX655325 CTP655325:CTT655325 DDL655325:DDP655325 DNH655325:DNL655325 DXD655325:DXH655325 EGZ655325:EHD655325 EQV655325:EQZ655325 FAR655325:FAV655325 FKN655325:FKR655325 FUJ655325:FUN655325 GEF655325:GEJ655325 GOB655325:GOF655325 GXX655325:GYB655325 HHT655325:HHX655325 HRP655325:HRT655325 IBL655325:IBP655325 ILH655325:ILL655325 IVD655325:IVH655325 JEZ655325:JFD655325 JOV655325:JOZ655325 JYR655325:JYV655325 KIN655325:KIR655325 KSJ655325:KSN655325 LCF655325:LCJ655325 LMB655325:LMF655325 LVX655325:LWB655325 MFT655325:MFX655325 MPP655325:MPT655325 MZL655325:MZP655325 NJH655325:NJL655325 NTD655325:NTH655325 OCZ655325:ODD655325 OMV655325:OMZ655325 OWR655325:OWV655325 PGN655325:PGR655325 PQJ655325:PQN655325 QAF655325:QAJ655325 QKB655325:QKF655325 QTX655325:QUB655325 RDT655325:RDX655325 RNP655325:RNT655325 RXL655325:RXP655325 SHH655325:SHL655325 SRD655325:SRH655325 TAZ655325:TBD655325 TKV655325:TKZ655325 TUR655325:TUV655325 UEN655325:UER655325 UOJ655325:UON655325 UYF655325:UYJ655325 VIB655325:VIF655325 VRX655325:VSB655325 WBT655325:WBX655325 WLP655325:WLT655325 WVL655325:WVP655325 D720861:H720861 IZ720861:JD720861 SV720861:SZ720861 ACR720861:ACV720861 AMN720861:AMR720861 AWJ720861:AWN720861 BGF720861:BGJ720861 BQB720861:BQF720861 BZX720861:CAB720861 CJT720861:CJX720861 CTP720861:CTT720861 DDL720861:DDP720861 DNH720861:DNL720861 DXD720861:DXH720861 EGZ720861:EHD720861 EQV720861:EQZ720861 FAR720861:FAV720861 FKN720861:FKR720861 FUJ720861:FUN720861 GEF720861:GEJ720861 GOB720861:GOF720861 GXX720861:GYB720861 HHT720861:HHX720861 HRP720861:HRT720861 IBL720861:IBP720861 ILH720861:ILL720861 IVD720861:IVH720861 JEZ720861:JFD720861 JOV720861:JOZ720861 JYR720861:JYV720861 KIN720861:KIR720861 KSJ720861:KSN720861 LCF720861:LCJ720861 LMB720861:LMF720861 LVX720861:LWB720861 MFT720861:MFX720861 MPP720861:MPT720861 MZL720861:MZP720861 NJH720861:NJL720861 NTD720861:NTH720861 OCZ720861:ODD720861 OMV720861:OMZ720861 OWR720861:OWV720861 PGN720861:PGR720861 PQJ720861:PQN720861 QAF720861:QAJ720861 QKB720861:QKF720861 QTX720861:QUB720861 RDT720861:RDX720861 RNP720861:RNT720861 RXL720861:RXP720861 SHH720861:SHL720861 SRD720861:SRH720861 TAZ720861:TBD720861 TKV720861:TKZ720861 TUR720861:TUV720861 UEN720861:UER720861 UOJ720861:UON720861 UYF720861:UYJ720861 VIB720861:VIF720861 VRX720861:VSB720861 WBT720861:WBX720861 WLP720861:WLT720861 WVL720861:WVP720861 D786397:H786397 IZ786397:JD786397 SV786397:SZ786397 ACR786397:ACV786397 AMN786397:AMR786397 AWJ786397:AWN786397 BGF786397:BGJ786397 BQB786397:BQF786397 BZX786397:CAB786397 CJT786397:CJX786397 CTP786397:CTT786397 DDL786397:DDP786397 DNH786397:DNL786397 DXD786397:DXH786397 EGZ786397:EHD786397 EQV786397:EQZ786397 FAR786397:FAV786397 FKN786397:FKR786397 FUJ786397:FUN786397 GEF786397:GEJ786397 GOB786397:GOF786397 GXX786397:GYB786397 HHT786397:HHX786397 HRP786397:HRT786397 IBL786397:IBP786397 ILH786397:ILL786397 IVD786397:IVH786397 JEZ786397:JFD786397 JOV786397:JOZ786397 JYR786397:JYV786397 KIN786397:KIR786397 KSJ786397:KSN786397 LCF786397:LCJ786397 LMB786397:LMF786397 LVX786397:LWB786397 MFT786397:MFX786397 MPP786397:MPT786397 MZL786397:MZP786397 NJH786397:NJL786397 NTD786397:NTH786397 OCZ786397:ODD786397 OMV786397:OMZ786397 OWR786397:OWV786397 PGN786397:PGR786397 PQJ786397:PQN786397 QAF786397:QAJ786397 QKB786397:QKF786397 QTX786397:QUB786397 RDT786397:RDX786397 RNP786397:RNT786397 RXL786397:RXP786397 SHH786397:SHL786397 SRD786397:SRH786397 TAZ786397:TBD786397 TKV786397:TKZ786397 TUR786397:TUV786397 UEN786397:UER786397 UOJ786397:UON786397 UYF786397:UYJ786397 VIB786397:VIF786397 VRX786397:VSB786397 WBT786397:WBX786397 WLP786397:WLT786397 WVL786397:WVP786397 D851933:H851933 IZ851933:JD851933 SV851933:SZ851933 ACR851933:ACV851933 AMN851933:AMR851933 AWJ851933:AWN851933 BGF851933:BGJ851933 BQB851933:BQF851933 BZX851933:CAB851933 CJT851933:CJX851933 CTP851933:CTT851933 DDL851933:DDP851933 DNH851933:DNL851933 DXD851933:DXH851933 EGZ851933:EHD851933 EQV851933:EQZ851933 FAR851933:FAV851933 FKN851933:FKR851933 FUJ851933:FUN851933 GEF851933:GEJ851933 GOB851933:GOF851933 GXX851933:GYB851933 HHT851933:HHX851933 HRP851933:HRT851933 IBL851933:IBP851933 ILH851933:ILL851933 IVD851933:IVH851933 JEZ851933:JFD851933 JOV851933:JOZ851933 JYR851933:JYV851933 KIN851933:KIR851933 KSJ851933:KSN851933 LCF851933:LCJ851933 LMB851933:LMF851933 LVX851933:LWB851933 MFT851933:MFX851933 MPP851933:MPT851933 MZL851933:MZP851933 NJH851933:NJL851933 NTD851933:NTH851933 OCZ851933:ODD851933 OMV851933:OMZ851933 OWR851933:OWV851933 PGN851933:PGR851933 PQJ851933:PQN851933 QAF851933:QAJ851933 QKB851933:QKF851933 QTX851933:QUB851933 RDT851933:RDX851933 RNP851933:RNT851933 RXL851933:RXP851933 SHH851933:SHL851933 SRD851933:SRH851933 TAZ851933:TBD851933 TKV851933:TKZ851933 TUR851933:TUV851933 UEN851933:UER851933 UOJ851933:UON851933 UYF851933:UYJ851933 VIB851933:VIF851933 VRX851933:VSB851933 WBT851933:WBX851933 WLP851933:WLT851933 WVL851933:WVP851933 D917469:H917469 IZ917469:JD917469 SV917469:SZ917469 ACR917469:ACV917469 AMN917469:AMR917469 AWJ917469:AWN917469 BGF917469:BGJ917469 BQB917469:BQF917469 BZX917469:CAB917469 CJT917469:CJX917469 CTP917469:CTT917469 DDL917469:DDP917469 DNH917469:DNL917469 DXD917469:DXH917469 EGZ917469:EHD917469 EQV917469:EQZ917469 FAR917469:FAV917469 FKN917469:FKR917469 FUJ917469:FUN917469 GEF917469:GEJ917469 GOB917469:GOF917469 GXX917469:GYB917469 HHT917469:HHX917469 HRP917469:HRT917469 IBL917469:IBP917469 ILH917469:ILL917469 IVD917469:IVH917469 JEZ917469:JFD917469 JOV917469:JOZ917469 JYR917469:JYV917469 KIN917469:KIR917469 KSJ917469:KSN917469 LCF917469:LCJ917469 LMB917469:LMF917469 LVX917469:LWB917469 MFT917469:MFX917469 MPP917469:MPT917469 MZL917469:MZP917469 NJH917469:NJL917469 NTD917469:NTH917469 OCZ917469:ODD917469 OMV917469:OMZ917469 OWR917469:OWV917469 PGN917469:PGR917469 PQJ917469:PQN917469 QAF917469:QAJ917469 QKB917469:QKF917469 QTX917469:QUB917469 RDT917469:RDX917469 RNP917469:RNT917469 RXL917469:RXP917469 SHH917469:SHL917469 SRD917469:SRH917469 TAZ917469:TBD917469 TKV917469:TKZ917469 TUR917469:TUV917469 UEN917469:UER917469 UOJ917469:UON917469 UYF917469:UYJ917469 VIB917469:VIF917469 VRX917469:VSB917469 WBT917469:WBX917469 WLP917469:WLT917469 WVL917469:WVP917469 D983005:H983005 IZ983005:JD983005 SV983005:SZ983005 ACR983005:ACV983005 AMN983005:AMR983005 AWJ983005:AWN983005 BGF983005:BGJ983005 BQB983005:BQF983005 BZX983005:CAB983005 CJT983005:CJX983005 CTP983005:CTT983005 DDL983005:DDP983005 DNH983005:DNL983005 DXD983005:DXH983005 EGZ983005:EHD983005 EQV983005:EQZ983005 FAR983005:FAV983005 FKN983005:FKR983005 FUJ983005:FUN983005 GEF983005:GEJ983005 GOB983005:GOF983005 GXX983005:GYB983005 HHT983005:HHX983005 HRP983005:HRT983005 IBL983005:IBP983005 ILH983005:ILL983005 IVD983005:IVH983005 JEZ983005:JFD983005 JOV983005:JOZ983005 JYR983005:JYV983005 KIN983005:KIR983005 KSJ983005:KSN983005 LCF983005:LCJ983005 LMB983005:LMF983005 LVX983005:LWB983005 MFT983005:MFX983005 MPP983005:MPT983005 MZL983005:MZP983005 NJH983005:NJL983005 NTD983005:NTH983005 OCZ983005:ODD983005 OMV983005:OMZ983005 OWR983005:OWV983005 PGN983005:PGR983005 PQJ983005:PQN983005 QAF983005:QAJ983005 QKB983005:QKF983005 QTX983005:QUB983005 RDT983005:RDX983005 RNP983005:RNT983005 RXL983005:RXP983005 SHH983005:SHL983005 SRD983005:SRH983005 TAZ983005:TBD983005 TKV983005:TKZ983005 TUR983005:TUV983005 UEN983005:UER983005 UOJ983005:UON983005 UYF983005:UYJ983005 VIB983005:VIF983005 VRX983005:VSB983005 WBT983005:WBX983005 WLP983005:WLT983005 WVL14:WVP14 IZ14:JD14 SV14:SZ14 ACR14:ACV14 AMN14:AMR14 AWJ14:AWN14 BGF14:BGJ14 BQB14:BQF14 BZX14:CAB14 CJT14:CJX14 CTP14:CTT14 DDL14:DDP14 DNH14:DNL14 DXD14:DXH14 EGZ14:EHD14 EQV14:EQZ14 FAR14:FAV14 FKN14:FKR14 FUJ14:FUN14 GEF14:GEJ14 GOB14:GOF14 GXX14:GYB14 HHT14:HHX14 HRP14:HRT14 IBL14:IBP14 ILH14:ILL14 IVD14:IVH14 JEZ14:JFD14 JOV14:JOZ14 JYR14:JYV14 KIN14:KIR14 KSJ14:KSN14 LCF14:LCJ14 LMB14:LMF14 LVX14:LWB14 MFT14:MFX14 MPP14:MPT14 MZL14:MZP14 NJH14:NJL14 NTD14:NTH14 OCZ14:ODD14 OMV14:OMZ14 OWR14:OWV14 PGN14:PGR14 PQJ14:PQN14 QAF14:QAJ14 QKB14:QKF14 QTX14:QUB14 RDT14:RDX14 RNP14:RNT14 RXL14:RXP14 SHH14:SHL14 SRD14:SRH14 TAZ14:TBD14 TKV14:TKZ14 TUR14:TUV14 UEN14:UER14 UOJ14:UON14 UYF14:UYJ14 VIB14:VIF14 VRX14:VSB14 WBT14:WBX14 WLP14:WLT14 WVL10:WVP10 WLP10:WLT10 WBT10:WBX10 VRX10:VSB10 VIB10:VIF10 UYF10:UYJ10 UOJ10:UON10 UEN10:UER10 TUR10:TUV10 TKV10:TKZ10 TAZ10:TBD10 SRD10:SRH10 SHH10:SHL10 RXL10:RXP10 RNP10:RNT10 RDT10:RDX10 QTX10:QUB10 QKB10:QKF10 QAF10:QAJ10 PQJ10:PQN10 PGN10:PGR10 OWR10:OWV10 OMV10:OMZ10 OCZ10:ODD10 NTD10:NTH10 NJH10:NJL10 MZL10:MZP10 MPP10:MPT10 MFT10:MFX10 LVX10:LWB10 LMB10:LMF10 LCF10:LCJ10 KSJ10:KSN10 KIN10:KIR10 JYR10:JYV10 JOV10:JOZ10 JEZ10:JFD10 IVD10:IVH10 ILH10:ILL10 IBL10:IBP10 HRP10:HRT10 HHT10:HHX10 GXX10:GYB10 GOB10:GOF10 GEF10:GEJ10 FUJ10:FUN10 FKN10:FKR10 FAR10:FAV10 EQV10:EQZ10 EGZ10:EHD10 DXD10:DXH10 DNH10:DNL10 DDL10:DDP10 CTP10:CTT10 CJT10:CJX10 BZX10:CAB10 BQB10:BQF10 BGF10:BGJ10 AWJ10:AWN10 AMN10:AMR10 ACR10:ACV10 SV10:SZ10 IZ10:JD10" xr:uid="{5801AC2B-E3B6-4C7A-8156-7882721A108F}">
      <formula1>"LAEP,LAEP itinérant"</formula1>
    </dataValidation>
    <dataValidation type="list" allowBlank="1" showInputMessage="1" showErrorMessage="1" prompt="Sélectionner un titre" sqref="D65495:H65495 IZ65495:JD65495 SV65495:SZ65495 ACR65495:ACV65495 AMN65495:AMR65495 AWJ65495:AWN65495 BGF65495:BGJ65495 BQB65495:BQF65495 BZX65495:CAB65495 CJT65495:CJX65495 CTP65495:CTT65495 DDL65495:DDP65495 DNH65495:DNL65495 DXD65495:DXH65495 EGZ65495:EHD65495 EQV65495:EQZ65495 FAR65495:FAV65495 FKN65495:FKR65495 FUJ65495:FUN65495 GEF65495:GEJ65495 GOB65495:GOF65495 GXX65495:GYB65495 HHT65495:HHX65495 HRP65495:HRT65495 IBL65495:IBP65495 ILH65495:ILL65495 IVD65495:IVH65495 JEZ65495:JFD65495 JOV65495:JOZ65495 JYR65495:JYV65495 KIN65495:KIR65495 KSJ65495:KSN65495 LCF65495:LCJ65495 LMB65495:LMF65495 LVX65495:LWB65495 MFT65495:MFX65495 MPP65495:MPT65495 MZL65495:MZP65495 NJH65495:NJL65495 NTD65495:NTH65495 OCZ65495:ODD65495 OMV65495:OMZ65495 OWR65495:OWV65495 PGN65495:PGR65495 PQJ65495:PQN65495 QAF65495:QAJ65495 QKB65495:QKF65495 QTX65495:QUB65495 RDT65495:RDX65495 RNP65495:RNT65495 RXL65495:RXP65495 SHH65495:SHL65495 SRD65495:SRH65495 TAZ65495:TBD65495 TKV65495:TKZ65495 TUR65495:TUV65495 UEN65495:UER65495 UOJ65495:UON65495 UYF65495:UYJ65495 VIB65495:VIF65495 VRX65495:VSB65495 WBT65495:WBX65495 WLP65495:WLT65495 WVL65495:WVP65495 D131031:H131031 IZ131031:JD131031 SV131031:SZ131031 ACR131031:ACV131031 AMN131031:AMR131031 AWJ131031:AWN131031 BGF131031:BGJ131031 BQB131031:BQF131031 BZX131031:CAB131031 CJT131031:CJX131031 CTP131031:CTT131031 DDL131031:DDP131031 DNH131031:DNL131031 DXD131031:DXH131031 EGZ131031:EHD131031 EQV131031:EQZ131031 FAR131031:FAV131031 FKN131031:FKR131031 FUJ131031:FUN131031 GEF131031:GEJ131031 GOB131031:GOF131031 GXX131031:GYB131031 HHT131031:HHX131031 HRP131031:HRT131031 IBL131031:IBP131031 ILH131031:ILL131031 IVD131031:IVH131031 JEZ131031:JFD131031 JOV131031:JOZ131031 JYR131031:JYV131031 KIN131031:KIR131031 KSJ131031:KSN131031 LCF131031:LCJ131031 LMB131031:LMF131031 LVX131031:LWB131031 MFT131031:MFX131031 MPP131031:MPT131031 MZL131031:MZP131031 NJH131031:NJL131031 NTD131031:NTH131031 OCZ131031:ODD131031 OMV131031:OMZ131031 OWR131031:OWV131031 PGN131031:PGR131031 PQJ131031:PQN131031 QAF131031:QAJ131031 QKB131031:QKF131031 QTX131031:QUB131031 RDT131031:RDX131031 RNP131031:RNT131031 RXL131031:RXP131031 SHH131031:SHL131031 SRD131031:SRH131031 TAZ131031:TBD131031 TKV131031:TKZ131031 TUR131031:TUV131031 UEN131031:UER131031 UOJ131031:UON131031 UYF131031:UYJ131031 VIB131031:VIF131031 VRX131031:VSB131031 WBT131031:WBX131031 WLP131031:WLT131031 WVL131031:WVP131031 D196567:H196567 IZ196567:JD196567 SV196567:SZ196567 ACR196567:ACV196567 AMN196567:AMR196567 AWJ196567:AWN196567 BGF196567:BGJ196567 BQB196567:BQF196567 BZX196567:CAB196567 CJT196567:CJX196567 CTP196567:CTT196567 DDL196567:DDP196567 DNH196567:DNL196567 DXD196567:DXH196567 EGZ196567:EHD196567 EQV196567:EQZ196567 FAR196567:FAV196567 FKN196567:FKR196567 FUJ196567:FUN196567 GEF196567:GEJ196567 GOB196567:GOF196567 GXX196567:GYB196567 HHT196567:HHX196567 HRP196567:HRT196567 IBL196567:IBP196567 ILH196567:ILL196567 IVD196567:IVH196567 JEZ196567:JFD196567 JOV196567:JOZ196567 JYR196567:JYV196567 KIN196567:KIR196567 KSJ196567:KSN196567 LCF196567:LCJ196567 LMB196567:LMF196567 LVX196567:LWB196567 MFT196567:MFX196567 MPP196567:MPT196567 MZL196567:MZP196567 NJH196567:NJL196567 NTD196567:NTH196567 OCZ196567:ODD196567 OMV196567:OMZ196567 OWR196567:OWV196567 PGN196567:PGR196567 PQJ196567:PQN196567 QAF196567:QAJ196567 QKB196567:QKF196567 QTX196567:QUB196567 RDT196567:RDX196567 RNP196567:RNT196567 RXL196567:RXP196567 SHH196567:SHL196567 SRD196567:SRH196567 TAZ196567:TBD196567 TKV196567:TKZ196567 TUR196567:TUV196567 UEN196567:UER196567 UOJ196567:UON196567 UYF196567:UYJ196567 VIB196567:VIF196567 VRX196567:VSB196567 WBT196567:WBX196567 WLP196567:WLT196567 WVL196567:WVP196567 D262103:H262103 IZ262103:JD262103 SV262103:SZ262103 ACR262103:ACV262103 AMN262103:AMR262103 AWJ262103:AWN262103 BGF262103:BGJ262103 BQB262103:BQF262103 BZX262103:CAB262103 CJT262103:CJX262103 CTP262103:CTT262103 DDL262103:DDP262103 DNH262103:DNL262103 DXD262103:DXH262103 EGZ262103:EHD262103 EQV262103:EQZ262103 FAR262103:FAV262103 FKN262103:FKR262103 FUJ262103:FUN262103 GEF262103:GEJ262103 GOB262103:GOF262103 GXX262103:GYB262103 HHT262103:HHX262103 HRP262103:HRT262103 IBL262103:IBP262103 ILH262103:ILL262103 IVD262103:IVH262103 JEZ262103:JFD262103 JOV262103:JOZ262103 JYR262103:JYV262103 KIN262103:KIR262103 KSJ262103:KSN262103 LCF262103:LCJ262103 LMB262103:LMF262103 LVX262103:LWB262103 MFT262103:MFX262103 MPP262103:MPT262103 MZL262103:MZP262103 NJH262103:NJL262103 NTD262103:NTH262103 OCZ262103:ODD262103 OMV262103:OMZ262103 OWR262103:OWV262103 PGN262103:PGR262103 PQJ262103:PQN262103 QAF262103:QAJ262103 QKB262103:QKF262103 QTX262103:QUB262103 RDT262103:RDX262103 RNP262103:RNT262103 RXL262103:RXP262103 SHH262103:SHL262103 SRD262103:SRH262103 TAZ262103:TBD262103 TKV262103:TKZ262103 TUR262103:TUV262103 UEN262103:UER262103 UOJ262103:UON262103 UYF262103:UYJ262103 VIB262103:VIF262103 VRX262103:VSB262103 WBT262103:WBX262103 WLP262103:WLT262103 WVL262103:WVP262103 D327639:H327639 IZ327639:JD327639 SV327639:SZ327639 ACR327639:ACV327639 AMN327639:AMR327639 AWJ327639:AWN327639 BGF327639:BGJ327639 BQB327639:BQF327639 BZX327639:CAB327639 CJT327639:CJX327639 CTP327639:CTT327639 DDL327639:DDP327639 DNH327639:DNL327639 DXD327639:DXH327639 EGZ327639:EHD327639 EQV327639:EQZ327639 FAR327639:FAV327639 FKN327639:FKR327639 FUJ327639:FUN327639 GEF327639:GEJ327639 GOB327639:GOF327639 GXX327639:GYB327639 HHT327639:HHX327639 HRP327639:HRT327639 IBL327639:IBP327639 ILH327639:ILL327639 IVD327639:IVH327639 JEZ327639:JFD327639 JOV327639:JOZ327639 JYR327639:JYV327639 KIN327639:KIR327639 KSJ327639:KSN327639 LCF327639:LCJ327639 LMB327639:LMF327639 LVX327639:LWB327639 MFT327639:MFX327639 MPP327639:MPT327639 MZL327639:MZP327639 NJH327639:NJL327639 NTD327639:NTH327639 OCZ327639:ODD327639 OMV327639:OMZ327639 OWR327639:OWV327639 PGN327639:PGR327639 PQJ327639:PQN327639 QAF327639:QAJ327639 QKB327639:QKF327639 QTX327639:QUB327639 RDT327639:RDX327639 RNP327639:RNT327639 RXL327639:RXP327639 SHH327639:SHL327639 SRD327639:SRH327639 TAZ327639:TBD327639 TKV327639:TKZ327639 TUR327639:TUV327639 UEN327639:UER327639 UOJ327639:UON327639 UYF327639:UYJ327639 VIB327639:VIF327639 VRX327639:VSB327639 WBT327639:WBX327639 WLP327639:WLT327639 WVL327639:WVP327639 D393175:H393175 IZ393175:JD393175 SV393175:SZ393175 ACR393175:ACV393175 AMN393175:AMR393175 AWJ393175:AWN393175 BGF393175:BGJ393175 BQB393175:BQF393175 BZX393175:CAB393175 CJT393175:CJX393175 CTP393175:CTT393175 DDL393175:DDP393175 DNH393175:DNL393175 DXD393175:DXH393175 EGZ393175:EHD393175 EQV393175:EQZ393175 FAR393175:FAV393175 FKN393175:FKR393175 FUJ393175:FUN393175 GEF393175:GEJ393175 GOB393175:GOF393175 GXX393175:GYB393175 HHT393175:HHX393175 HRP393175:HRT393175 IBL393175:IBP393175 ILH393175:ILL393175 IVD393175:IVH393175 JEZ393175:JFD393175 JOV393175:JOZ393175 JYR393175:JYV393175 KIN393175:KIR393175 KSJ393175:KSN393175 LCF393175:LCJ393175 LMB393175:LMF393175 LVX393175:LWB393175 MFT393175:MFX393175 MPP393175:MPT393175 MZL393175:MZP393175 NJH393175:NJL393175 NTD393175:NTH393175 OCZ393175:ODD393175 OMV393175:OMZ393175 OWR393175:OWV393175 PGN393175:PGR393175 PQJ393175:PQN393175 QAF393175:QAJ393175 QKB393175:QKF393175 QTX393175:QUB393175 RDT393175:RDX393175 RNP393175:RNT393175 RXL393175:RXP393175 SHH393175:SHL393175 SRD393175:SRH393175 TAZ393175:TBD393175 TKV393175:TKZ393175 TUR393175:TUV393175 UEN393175:UER393175 UOJ393175:UON393175 UYF393175:UYJ393175 VIB393175:VIF393175 VRX393175:VSB393175 WBT393175:WBX393175 WLP393175:WLT393175 WVL393175:WVP393175 D458711:H458711 IZ458711:JD458711 SV458711:SZ458711 ACR458711:ACV458711 AMN458711:AMR458711 AWJ458711:AWN458711 BGF458711:BGJ458711 BQB458711:BQF458711 BZX458711:CAB458711 CJT458711:CJX458711 CTP458711:CTT458711 DDL458711:DDP458711 DNH458711:DNL458711 DXD458711:DXH458711 EGZ458711:EHD458711 EQV458711:EQZ458711 FAR458711:FAV458711 FKN458711:FKR458711 FUJ458711:FUN458711 GEF458711:GEJ458711 GOB458711:GOF458711 GXX458711:GYB458711 HHT458711:HHX458711 HRP458711:HRT458711 IBL458711:IBP458711 ILH458711:ILL458711 IVD458711:IVH458711 JEZ458711:JFD458711 JOV458711:JOZ458711 JYR458711:JYV458711 KIN458711:KIR458711 KSJ458711:KSN458711 LCF458711:LCJ458711 LMB458711:LMF458711 LVX458711:LWB458711 MFT458711:MFX458711 MPP458711:MPT458711 MZL458711:MZP458711 NJH458711:NJL458711 NTD458711:NTH458711 OCZ458711:ODD458711 OMV458711:OMZ458711 OWR458711:OWV458711 PGN458711:PGR458711 PQJ458711:PQN458711 QAF458711:QAJ458711 QKB458711:QKF458711 QTX458711:QUB458711 RDT458711:RDX458711 RNP458711:RNT458711 RXL458711:RXP458711 SHH458711:SHL458711 SRD458711:SRH458711 TAZ458711:TBD458711 TKV458711:TKZ458711 TUR458711:TUV458711 UEN458711:UER458711 UOJ458711:UON458711 UYF458711:UYJ458711 VIB458711:VIF458711 VRX458711:VSB458711 WBT458711:WBX458711 WLP458711:WLT458711 WVL458711:WVP458711 D524247:H524247 IZ524247:JD524247 SV524247:SZ524247 ACR524247:ACV524247 AMN524247:AMR524247 AWJ524247:AWN524247 BGF524247:BGJ524247 BQB524247:BQF524247 BZX524247:CAB524247 CJT524247:CJX524247 CTP524247:CTT524247 DDL524247:DDP524247 DNH524247:DNL524247 DXD524247:DXH524247 EGZ524247:EHD524247 EQV524247:EQZ524247 FAR524247:FAV524247 FKN524247:FKR524247 FUJ524247:FUN524247 GEF524247:GEJ524247 GOB524247:GOF524247 GXX524247:GYB524247 HHT524247:HHX524247 HRP524247:HRT524247 IBL524247:IBP524247 ILH524247:ILL524247 IVD524247:IVH524247 JEZ524247:JFD524247 JOV524247:JOZ524247 JYR524247:JYV524247 KIN524247:KIR524247 KSJ524247:KSN524247 LCF524247:LCJ524247 LMB524247:LMF524247 LVX524247:LWB524247 MFT524247:MFX524247 MPP524247:MPT524247 MZL524247:MZP524247 NJH524247:NJL524247 NTD524247:NTH524247 OCZ524247:ODD524247 OMV524247:OMZ524247 OWR524247:OWV524247 PGN524247:PGR524247 PQJ524247:PQN524247 QAF524247:QAJ524247 QKB524247:QKF524247 QTX524247:QUB524247 RDT524247:RDX524247 RNP524247:RNT524247 RXL524247:RXP524247 SHH524247:SHL524247 SRD524247:SRH524247 TAZ524247:TBD524247 TKV524247:TKZ524247 TUR524247:TUV524247 UEN524247:UER524247 UOJ524247:UON524247 UYF524247:UYJ524247 VIB524247:VIF524247 VRX524247:VSB524247 WBT524247:WBX524247 WLP524247:WLT524247 WVL524247:WVP524247 D589783:H589783 IZ589783:JD589783 SV589783:SZ589783 ACR589783:ACV589783 AMN589783:AMR589783 AWJ589783:AWN589783 BGF589783:BGJ589783 BQB589783:BQF589783 BZX589783:CAB589783 CJT589783:CJX589783 CTP589783:CTT589783 DDL589783:DDP589783 DNH589783:DNL589783 DXD589783:DXH589783 EGZ589783:EHD589783 EQV589783:EQZ589783 FAR589783:FAV589783 FKN589783:FKR589783 FUJ589783:FUN589783 GEF589783:GEJ589783 GOB589783:GOF589783 GXX589783:GYB589783 HHT589783:HHX589783 HRP589783:HRT589783 IBL589783:IBP589783 ILH589783:ILL589783 IVD589783:IVH589783 JEZ589783:JFD589783 JOV589783:JOZ589783 JYR589783:JYV589783 KIN589783:KIR589783 KSJ589783:KSN589783 LCF589783:LCJ589783 LMB589783:LMF589783 LVX589783:LWB589783 MFT589783:MFX589783 MPP589783:MPT589783 MZL589783:MZP589783 NJH589783:NJL589783 NTD589783:NTH589783 OCZ589783:ODD589783 OMV589783:OMZ589783 OWR589783:OWV589783 PGN589783:PGR589783 PQJ589783:PQN589783 QAF589783:QAJ589783 QKB589783:QKF589783 QTX589783:QUB589783 RDT589783:RDX589783 RNP589783:RNT589783 RXL589783:RXP589783 SHH589783:SHL589783 SRD589783:SRH589783 TAZ589783:TBD589783 TKV589783:TKZ589783 TUR589783:TUV589783 UEN589783:UER589783 UOJ589783:UON589783 UYF589783:UYJ589783 VIB589783:VIF589783 VRX589783:VSB589783 WBT589783:WBX589783 WLP589783:WLT589783 WVL589783:WVP589783 D655319:H655319 IZ655319:JD655319 SV655319:SZ655319 ACR655319:ACV655319 AMN655319:AMR655319 AWJ655319:AWN655319 BGF655319:BGJ655319 BQB655319:BQF655319 BZX655319:CAB655319 CJT655319:CJX655319 CTP655319:CTT655319 DDL655319:DDP655319 DNH655319:DNL655319 DXD655319:DXH655319 EGZ655319:EHD655319 EQV655319:EQZ655319 FAR655319:FAV655319 FKN655319:FKR655319 FUJ655319:FUN655319 GEF655319:GEJ655319 GOB655319:GOF655319 GXX655319:GYB655319 HHT655319:HHX655319 HRP655319:HRT655319 IBL655319:IBP655319 ILH655319:ILL655319 IVD655319:IVH655319 JEZ655319:JFD655319 JOV655319:JOZ655319 JYR655319:JYV655319 KIN655319:KIR655319 KSJ655319:KSN655319 LCF655319:LCJ655319 LMB655319:LMF655319 LVX655319:LWB655319 MFT655319:MFX655319 MPP655319:MPT655319 MZL655319:MZP655319 NJH655319:NJL655319 NTD655319:NTH655319 OCZ655319:ODD655319 OMV655319:OMZ655319 OWR655319:OWV655319 PGN655319:PGR655319 PQJ655319:PQN655319 QAF655319:QAJ655319 QKB655319:QKF655319 QTX655319:QUB655319 RDT655319:RDX655319 RNP655319:RNT655319 RXL655319:RXP655319 SHH655319:SHL655319 SRD655319:SRH655319 TAZ655319:TBD655319 TKV655319:TKZ655319 TUR655319:TUV655319 UEN655319:UER655319 UOJ655319:UON655319 UYF655319:UYJ655319 VIB655319:VIF655319 VRX655319:VSB655319 WBT655319:WBX655319 WLP655319:WLT655319 WVL655319:WVP655319 D720855:H720855 IZ720855:JD720855 SV720855:SZ720855 ACR720855:ACV720855 AMN720855:AMR720855 AWJ720855:AWN720855 BGF720855:BGJ720855 BQB720855:BQF720855 BZX720855:CAB720855 CJT720855:CJX720855 CTP720855:CTT720855 DDL720855:DDP720855 DNH720855:DNL720855 DXD720855:DXH720855 EGZ720855:EHD720855 EQV720855:EQZ720855 FAR720855:FAV720855 FKN720855:FKR720855 FUJ720855:FUN720855 GEF720855:GEJ720855 GOB720855:GOF720855 GXX720855:GYB720855 HHT720855:HHX720855 HRP720855:HRT720855 IBL720855:IBP720855 ILH720855:ILL720855 IVD720855:IVH720855 JEZ720855:JFD720855 JOV720855:JOZ720855 JYR720855:JYV720855 KIN720855:KIR720855 KSJ720855:KSN720855 LCF720855:LCJ720855 LMB720855:LMF720855 LVX720855:LWB720855 MFT720855:MFX720855 MPP720855:MPT720855 MZL720855:MZP720855 NJH720855:NJL720855 NTD720855:NTH720855 OCZ720855:ODD720855 OMV720855:OMZ720855 OWR720855:OWV720855 PGN720855:PGR720855 PQJ720855:PQN720855 QAF720855:QAJ720855 QKB720855:QKF720855 QTX720855:QUB720855 RDT720855:RDX720855 RNP720855:RNT720855 RXL720855:RXP720855 SHH720855:SHL720855 SRD720855:SRH720855 TAZ720855:TBD720855 TKV720855:TKZ720855 TUR720855:TUV720855 UEN720855:UER720855 UOJ720855:UON720855 UYF720855:UYJ720855 VIB720855:VIF720855 VRX720855:VSB720855 WBT720855:WBX720855 WLP720855:WLT720855 WVL720855:WVP720855 D786391:H786391 IZ786391:JD786391 SV786391:SZ786391 ACR786391:ACV786391 AMN786391:AMR786391 AWJ786391:AWN786391 BGF786391:BGJ786391 BQB786391:BQF786391 BZX786391:CAB786391 CJT786391:CJX786391 CTP786391:CTT786391 DDL786391:DDP786391 DNH786391:DNL786391 DXD786391:DXH786391 EGZ786391:EHD786391 EQV786391:EQZ786391 FAR786391:FAV786391 FKN786391:FKR786391 FUJ786391:FUN786391 GEF786391:GEJ786391 GOB786391:GOF786391 GXX786391:GYB786391 HHT786391:HHX786391 HRP786391:HRT786391 IBL786391:IBP786391 ILH786391:ILL786391 IVD786391:IVH786391 JEZ786391:JFD786391 JOV786391:JOZ786391 JYR786391:JYV786391 KIN786391:KIR786391 KSJ786391:KSN786391 LCF786391:LCJ786391 LMB786391:LMF786391 LVX786391:LWB786391 MFT786391:MFX786391 MPP786391:MPT786391 MZL786391:MZP786391 NJH786391:NJL786391 NTD786391:NTH786391 OCZ786391:ODD786391 OMV786391:OMZ786391 OWR786391:OWV786391 PGN786391:PGR786391 PQJ786391:PQN786391 QAF786391:QAJ786391 QKB786391:QKF786391 QTX786391:QUB786391 RDT786391:RDX786391 RNP786391:RNT786391 RXL786391:RXP786391 SHH786391:SHL786391 SRD786391:SRH786391 TAZ786391:TBD786391 TKV786391:TKZ786391 TUR786391:TUV786391 UEN786391:UER786391 UOJ786391:UON786391 UYF786391:UYJ786391 VIB786391:VIF786391 VRX786391:VSB786391 WBT786391:WBX786391 WLP786391:WLT786391 WVL786391:WVP786391 D851927:H851927 IZ851927:JD851927 SV851927:SZ851927 ACR851927:ACV851927 AMN851927:AMR851927 AWJ851927:AWN851927 BGF851927:BGJ851927 BQB851927:BQF851927 BZX851927:CAB851927 CJT851927:CJX851927 CTP851927:CTT851927 DDL851927:DDP851927 DNH851927:DNL851927 DXD851927:DXH851927 EGZ851927:EHD851927 EQV851927:EQZ851927 FAR851927:FAV851927 FKN851927:FKR851927 FUJ851927:FUN851927 GEF851927:GEJ851927 GOB851927:GOF851927 GXX851927:GYB851927 HHT851927:HHX851927 HRP851927:HRT851927 IBL851927:IBP851927 ILH851927:ILL851927 IVD851927:IVH851927 JEZ851927:JFD851927 JOV851927:JOZ851927 JYR851927:JYV851927 KIN851927:KIR851927 KSJ851927:KSN851927 LCF851927:LCJ851927 LMB851927:LMF851927 LVX851927:LWB851927 MFT851927:MFX851927 MPP851927:MPT851927 MZL851927:MZP851927 NJH851927:NJL851927 NTD851927:NTH851927 OCZ851927:ODD851927 OMV851927:OMZ851927 OWR851927:OWV851927 PGN851927:PGR851927 PQJ851927:PQN851927 QAF851927:QAJ851927 QKB851927:QKF851927 QTX851927:QUB851927 RDT851927:RDX851927 RNP851927:RNT851927 RXL851927:RXP851927 SHH851927:SHL851927 SRD851927:SRH851927 TAZ851927:TBD851927 TKV851927:TKZ851927 TUR851927:TUV851927 UEN851927:UER851927 UOJ851927:UON851927 UYF851927:UYJ851927 VIB851927:VIF851927 VRX851927:VSB851927 WBT851927:WBX851927 WLP851927:WLT851927 WVL851927:WVP851927 D917463:H917463 IZ917463:JD917463 SV917463:SZ917463 ACR917463:ACV917463 AMN917463:AMR917463 AWJ917463:AWN917463 BGF917463:BGJ917463 BQB917463:BQF917463 BZX917463:CAB917463 CJT917463:CJX917463 CTP917463:CTT917463 DDL917463:DDP917463 DNH917463:DNL917463 DXD917463:DXH917463 EGZ917463:EHD917463 EQV917463:EQZ917463 FAR917463:FAV917463 FKN917463:FKR917463 FUJ917463:FUN917463 GEF917463:GEJ917463 GOB917463:GOF917463 GXX917463:GYB917463 HHT917463:HHX917463 HRP917463:HRT917463 IBL917463:IBP917463 ILH917463:ILL917463 IVD917463:IVH917463 JEZ917463:JFD917463 JOV917463:JOZ917463 JYR917463:JYV917463 KIN917463:KIR917463 KSJ917463:KSN917463 LCF917463:LCJ917463 LMB917463:LMF917463 LVX917463:LWB917463 MFT917463:MFX917463 MPP917463:MPT917463 MZL917463:MZP917463 NJH917463:NJL917463 NTD917463:NTH917463 OCZ917463:ODD917463 OMV917463:OMZ917463 OWR917463:OWV917463 PGN917463:PGR917463 PQJ917463:PQN917463 QAF917463:QAJ917463 QKB917463:QKF917463 QTX917463:QUB917463 RDT917463:RDX917463 RNP917463:RNT917463 RXL917463:RXP917463 SHH917463:SHL917463 SRD917463:SRH917463 TAZ917463:TBD917463 TKV917463:TKZ917463 TUR917463:TUV917463 UEN917463:UER917463 UOJ917463:UON917463 UYF917463:UYJ917463 VIB917463:VIF917463 VRX917463:VSB917463 WBT917463:WBX917463 WLP917463:WLT917463 WVL917463:WVP917463 D982999:H982999 IZ982999:JD982999 SV982999:SZ982999 ACR982999:ACV982999 AMN982999:AMR982999 AWJ982999:AWN982999 BGF982999:BGJ982999 BQB982999:BQF982999 BZX982999:CAB982999 CJT982999:CJX982999 CTP982999:CTT982999 DDL982999:DDP982999 DNH982999:DNL982999 DXD982999:DXH982999 EGZ982999:EHD982999 EQV982999:EQZ982999 FAR982999:FAV982999 FKN982999:FKR982999 FUJ982999:FUN982999 GEF982999:GEJ982999 GOB982999:GOF982999 GXX982999:GYB982999 HHT982999:HHX982999 HRP982999:HRT982999 IBL982999:IBP982999 ILH982999:ILL982999 IVD982999:IVH982999 JEZ982999:JFD982999 JOV982999:JOZ982999 JYR982999:JYV982999 KIN982999:KIR982999 KSJ982999:KSN982999 LCF982999:LCJ982999 LMB982999:LMF982999 LVX982999:LWB982999 MFT982999:MFX982999 MPP982999:MPT982999 MZL982999:MZP982999 NJH982999:NJL982999 NTD982999:NTH982999 OCZ982999:ODD982999 OMV982999:OMZ982999 OWR982999:OWV982999 PGN982999:PGR982999 PQJ982999:PQN982999 QAF982999:QAJ982999 QKB982999:QKF982999 QTX982999:QUB982999 RDT982999:RDX982999 RNP982999:RNT982999 RXL982999:RXP982999 SHH982999:SHL982999 SRD982999:SRH982999 TAZ982999:TBD982999 TKV982999:TKZ982999 TUR982999:TUV982999 UEN982999:UER982999 UOJ982999:UON982999 UYF982999:UYJ982999 VIB982999:VIF982999 VRX982999:VSB982999 WBT982999:WBX982999 WLP982999:WLT982999 WVL982999:WVP982999" xr:uid="{636BDDB7-B8E4-4CBC-A80D-1D22AE2CB335}">
      <formula1>"Maire,Directeur/Directrice,Président(e),Gérant (e),Déléguée,Responsable,Autre (préciser ci-dessous)"</formula1>
    </dataValidation>
  </dataValidations>
  <printOptions horizontalCentered="1"/>
  <pageMargins left="0" right="0" top="0.39370078740157483" bottom="0.39370078740157483" header="0" footer="0"/>
  <pageSetup paperSize="9" scale="8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E5DEB-44BF-4795-966C-D781C8A7130B}">
  <sheetPr codeName="Feuil4">
    <tabColor theme="3" tint="0.499984740745262"/>
    <pageSetUpPr fitToPage="1"/>
  </sheetPr>
  <dimension ref="A1:AK147"/>
  <sheetViews>
    <sheetView zoomScale="130" zoomScaleNormal="130" workbookViewId="0">
      <selection activeCell="D11" sqref="D11"/>
    </sheetView>
  </sheetViews>
  <sheetFormatPr baseColWidth="10" defaultColWidth="11.42578125" defaultRowHeight="12.75" x14ac:dyDescent="0.2"/>
  <cols>
    <col min="1" max="2" width="1.7109375" style="78" customWidth="1"/>
    <col min="3" max="3" width="17.140625" style="78" customWidth="1"/>
    <col min="4" max="17" width="10.7109375" style="78" customWidth="1"/>
    <col min="18" max="20" width="1.7109375" style="78" customWidth="1"/>
    <col min="21" max="26" width="11.42578125" style="78"/>
    <col min="27" max="27" width="11.42578125" style="78" hidden="1" customWidth="1"/>
    <col min="28" max="16384" width="11.42578125" style="78"/>
  </cols>
  <sheetData>
    <row r="1" spans="1:37" s="76" customFormat="1" ht="26.25" x14ac:dyDescent="0.4">
      <c r="A1" s="74"/>
      <c r="B1" s="74"/>
      <c r="C1" s="75" t="str">
        <f>_xlfn.CONCAT("DECLARATION PREVISIONNELLE ",'Lisez moi'!$B$3)</f>
        <v>DECLARATION PREVISIONNELLE 2026</v>
      </c>
      <c r="D1" s="75"/>
      <c r="E1" s="75"/>
      <c r="F1" s="75"/>
      <c r="G1" s="75"/>
      <c r="H1" s="75"/>
      <c r="I1" s="75"/>
      <c r="J1" s="75"/>
      <c r="K1" s="75"/>
      <c r="L1" s="75"/>
      <c r="M1" s="75"/>
      <c r="N1" s="75"/>
      <c r="O1" s="75"/>
      <c r="P1" s="75"/>
      <c r="Q1" s="75"/>
      <c r="R1" s="74"/>
      <c r="S1" s="74"/>
      <c r="T1" s="74"/>
      <c r="U1" s="74"/>
      <c r="V1" s="74"/>
      <c r="W1" s="74"/>
      <c r="X1" s="74"/>
      <c r="Y1" s="74"/>
      <c r="Z1" s="74"/>
      <c r="AA1" s="74"/>
      <c r="AB1" s="74"/>
      <c r="AC1" s="74"/>
      <c r="AD1" s="74"/>
      <c r="AE1" s="74"/>
      <c r="AF1" s="74"/>
      <c r="AG1" s="74"/>
      <c r="AH1" s="74"/>
      <c r="AI1" s="74"/>
      <c r="AJ1" s="74"/>
      <c r="AK1" s="74"/>
    </row>
    <row r="2" spans="1:37" x14ac:dyDescent="0.2">
      <c r="A2" s="77"/>
      <c r="B2" s="77"/>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row>
    <row r="3" spans="1:37" ht="12.75" customHeight="1" x14ac:dyDescent="0.2">
      <c r="A3" s="77"/>
      <c r="B3" s="77" t="s">
        <v>70</v>
      </c>
      <c r="C3" s="77"/>
      <c r="D3" s="77"/>
      <c r="E3" s="77"/>
      <c r="F3" s="77"/>
      <c r="G3" s="77"/>
      <c r="H3" s="77"/>
      <c r="I3" s="77"/>
      <c r="J3" s="77"/>
      <c r="K3" s="77"/>
      <c r="L3" s="77"/>
      <c r="M3" s="77"/>
      <c r="N3" s="77"/>
      <c r="O3" s="77"/>
      <c r="P3" s="77"/>
      <c r="Q3" s="77"/>
      <c r="R3" s="77"/>
      <c r="S3" s="77"/>
      <c r="T3" s="77"/>
      <c r="U3" s="77"/>
      <c r="V3" s="77"/>
      <c r="W3" s="77"/>
      <c r="X3" s="77"/>
      <c r="Y3" s="77"/>
      <c r="Z3" s="77"/>
      <c r="AA3" s="77"/>
      <c r="AB3" s="77"/>
      <c r="AC3" s="77"/>
      <c r="AD3" s="77"/>
      <c r="AE3" s="77"/>
      <c r="AF3" s="77"/>
      <c r="AG3" s="77"/>
      <c r="AH3" s="77"/>
      <c r="AI3" s="77"/>
      <c r="AJ3" s="77"/>
      <c r="AK3" s="77"/>
    </row>
    <row r="4" spans="1:37" x14ac:dyDescent="0.2">
      <c r="A4" s="77"/>
      <c r="B4" s="77" t="s">
        <v>65</v>
      </c>
      <c r="C4" s="77"/>
      <c r="D4" s="77"/>
      <c r="E4" s="77"/>
      <c r="F4" s="77"/>
      <c r="G4" s="77"/>
      <c r="H4" s="53">
        <v>1.0104166666666667</v>
      </c>
      <c r="I4" s="79" t="s">
        <v>66</v>
      </c>
      <c r="J4" s="79"/>
      <c r="K4" s="79"/>
      <c r="L4" s="79"/>
      <c r="M4" s="79"/>
      <c r="N4" s="80">
        <f>ROUND(H4*24,2)</f>
        <v>24.25</v>
      </c>
      <c r="O4" s="77"/>
      <c r="P4" s="77"/>
      <c r="Q4" s="77"/>
      <c r="R4" s="77"/>
      <c r="S4" s="77"/>
      <c r="T4" s="77"/>
      <c r="U4" s="77"/>
      <c r="V4" s="77"/>
      <c r="W4" s="77"/>
      <c r="X4" s="77"/>
      <c r="Y4" s="77"/>
      <c r="Z4" s="77"/>
      <c r="AA4" s="77"/>
      <c r="AB4" s="77"/>
      <c r="AC4" s="77"/>
      <c r="AD4" s="77"/>
      <c r="AE4" s="77"/>
      <c r="AF4" s="77"/>
      <c r="AG4" s="77"/>
      <c r="AH4" s="77"/>
      <c r="AI4" s="77"/>
      <c r="AJ4" s="77"/>
      <c r="AK4" s="77"/>
    </row>
    <row r="5" spans="1:37" x14ac:dyDescent="0.2">
      <c r="A5" s="77"/>
      <c r="B5" s="77"/>
      <c r="C5" s="77"/>
      <c r="D5" s="77"/>
      <c r="E5" s="77"/>
      <c r="F5" s="77"/>
      <c r="G5" s="77"/>
      <c r="H5" s="77"/>
      <c r="I5" s="77"/>
      <c r="J5" s="77"/>
      <c r="K5" s="77"/>
      <c r="L5" s="77"/>
      <c r="M5" s="77"/>
      <c r="N5" s="77"/>
      <c r="O5" s="77"/>
      <c r="P5" s="77"/>
      <c r="Q5" s="77"/>
      <c r="R5" s="77"/>
      <c r="S5" s="77"/>
      <c r="T5" s="77"/>
      <c r="U5" s="77"/>
      <c r="V5" s="77"/>
      <c r="W5" s="77"/>
      <c r="X5" s="77"/>
      <c r="Y5" s="77"/>
      <c r="Z5" s="77"/>
      <c r="AA5" s="77"/>
      <c r="AB5" s="77"/>
      <c r="AC5" s="77"/>
      <c r="AD5" s="77"/>
      <c r="AE5" s="77"/>
      <c r="AF5" s="77"/>
      <c r="AG5" s="77"/>
      <c r="AH5" s="77"/>
      <c r="AI5" s="77"/>
      <c r="AJ5" s="77"/>
      <c r="AK5" s="77"/>
    </row>
    <row r="6" spans="1:37" s="85" customFormat="1" ht="30" customHeight="1" x14ac:dyDescent="0.25">
      <c r="A6" s="81"/>
      <c r="B6" s="82" t="s">
        <v>25</v>
      </c>
      <c r="C6" s="83"/>
      <c r="D6" s="83"/>
      <c r="E6" s="83"/>
      <c r="F6" s="83"/>
      <c r="G6" s="83"/>
      <c r="H6" s="83"/>
      <c r="I6" s="83"/>
      <c r="J6" s="83"/>
      <c r="K6" s="83"/>
      <c r="L6" s="83"/>
      <c r="M6" s="83"/>
      <c r="N6" s="83"/>
      <c r="O6" s="83"/>
      <c r="P6" s="83"/>
      <c r="Q6" s="83"/>
      <c r="R6" s="84"/>
      <c r="S6" s="81"/>
      <c r="T6" s="81"/>
      <c r="U6" s="81"/>
      <c r="V6" s="81"/>
      <c r="W6" s="81"/>
      <c r="X6" s="81"/>
      <c r="Y6" s="81"/>
      <c r="Z6" s="81"/>
      <c r="AA6" s="81"/>
      <c r="AB6" s="81"/>
      <c r="AC6" s="81"/>
      <c r="AD6" s="81"/>
      <c r="AE6" s="81"/>
      <c r="AF6" s="81"/>
      <c r="AG6" s="81"/>
      <c r="AH6" s="81"/>
      <c r="AI6" s="81"/>
      <c r="AJ6" s="81"/>
      <c r="AK6" s="81"/>
    </row>
    <row r="7" spans="1:37" x14ac:dyDescent="0.2">
      <c r="A7" s="77"/>
      <c r="B7" s="86" t="s">
        <v>32</v>
      </c>
      <c r="C7" s="87"/>
      <c r="D7" s="87"/>
      <c r="E7" s="87"/>
      <c r="F7" s="87"/>
      <c r="G7" s="87"/>
      <c r="H7" s="87"/>
      <c r="I7" s="87"/>
      <c r="J7" s="87"/>
      <c r="K7" s="87"/>
      <c r="L7" s="87"/>
      <c r="M7" s="87"/>
      <c r="N7" s="87"/>
      <c r="O7" s="87"/>
      <c r="P7" s="87"/>
      <c r="Q7" s="87"/>
      <c r="R7" s="88"/>
      <c r="S7" s="77"/>
      <c r="T7" s="77"/>
      <c r="U7" s="77"/>
      <c r="V7" s="77"/>
      <c r="W7" s="77"/>
      <c r="X7" s="77"/>
      <c r="Y7" s="77"/>
      <c r="Z7" s="77"/>
      <c r="AA7" s="77"/>
      <c r="AB7" s="77"/>
      <c r="AC7" s="77"/>
      <c r="AD7" s="77"/>
      <c r="AE7" s="77"/>
      <c r="AF7" s="77"/>
      <c r="AG7" s="77"/>
      <c r="AH7" s="77"/>
      <c r="AI7" s="77"/>
      <c r="AJ7" s="77"/>
      <c r="AK7" s="77"/>
    </row>
    <row r="8" spans="1:37" ht="5.0999999999999996" customHeight="1" x14ac:dyDescent="0.2">
      <c r="A8" s="77"/>
      <c r="B8" s="86"/>
      <c r="C8" s="87"/>
      <c r="D8" s="87"/>
      <c r="E8" s="87"/>
      <c r="F8" s="87"/>
      <c r="G8" s="87"/>
      <c r="H8" s="87"/>
      <c r="I8" s="87"/>
      <c r="J8" s="87"/>
      <c r="K8" s="87"/>
      <c r="L8" s="87"/>
      <c r="M8" s="87"/>
      <c r="N8" s="87"/>
      <c r="O8" s="87"/>
      <c r="P8" s="87"/>
      <c r="Q8" s="87"/>
      <c r="R8" s="88"/>
      <c r="S8" s="77"/>
      <c r="T8" s="77"/>
      <c r="U8" s="77"/>
      <c r="V8" s="77"/>
      <c r="W8" s="77"/>
      <c r="X8" s="77"/>
      <c r="Y8" s="77"/>
      <c r="Z8" s="77"/>
      <c r="AA8" s="77"/>
      <c r="AB8" s="77"/>
      <c r="AC8" s="77"/>
      <c r="AD8" s="77"/>
      <c r="AE8" s="77"/>
      <c r="AF8" s="77"/>
      <c r="AG8" s="77"/>
      <c r="AH8" s="77"/>
      <c r="AI8" s="77"/>
      <c r="AJ8" s="77"/>
      <c r="AK8" s="77"/>
    </row>
    <row r="9" spans="1:37" ht="33" customHeight="1" x14ac:dyDescent="0.2">
      <c r="A9" s="77"/>
      <c r="B9" s="89"/>
      <c r="C9" s="87"/>
      <c r="D9" s="87"/>
      <c r="E9" s="90" t="s">
        <v>67</v>
      </c>
      <c r="F9" s="91"/>
      <c r="G9" s="91"/>
      <c r="H9" s="91"/>
      <c r="I9" s="91"/>
      <c r="J9" s="91"/>
      <c r="K9" s="91"/>
      <c r="L9" s="91"/>
      <c r="M9" s="91"/>
      <c r="N9" s="91"/>
      <c r="O9" s="91"/>
      <c r="P9" s="92"/>
      <c r="Q9" s="87"/>
      <c r="R9" s="93"/>
      <c r="S9" s="77"/>
      <c r="T9" s="77"/>
      <c r="U9" s="77"/>
      <c r="V9" s="77"/>
      <c r="W9" s="77"/>
      <c r="X9" s="77"/>
      <c r="Y9" s="77"/>
      <c r="Z9" s="77"/>
      <c r="AA9" s="77"/>
      <c r="AB9" s="77"/>
      <c r="AC9" s="77"/>
      <c r="AD9" s="77"/>
      <c r="AE9" s="77"/>
      <c r="AF9" s="77"/>
      <c r="AG9" s="77"/>
      <c r="AH9" s="77"/>
      <c r="AI9" s="77"/>
      <c r="AJ9" s="77"/>
      <c r="AK9" s="77"/>
    </row>
    <row r="10" spans="1:37" s="102" customFormat="1" ht="63.75" x14ac:dyDescent="0.25">
      <c r="A10" s="94"/>
      <c r="B10" s="95"/>
      <c r="C10" s="96" t="s">
        <v>75</v>
      </c>
      <c r="D10" s="97" t="s">
        <v>105</v>
      </c>
      <c r="E10" s="98" t="str">
        <f>_xlfn.CONCAT("Janv ",'Lisez moi'!$B$3)</f>
        <v>Janv 2026</v>
      </c>
      <c r="F10" s="98" t="str">
        <f>_xlfn.CONCAT("Fév ",'Lisez moi'!$B$3)</f>
        <v>Fév 2026</v>
      </c>
      <c r="G10" s="98" t="str">
        <f>_xlfn.CONCAT("Mars ",'Lisez moi'!$B$3)</f>
        <v>Mars 2026</v>
      </c>
      <c r="H10" s="98" t="str">
        <f>_xlfn.CONCAT("Avril ",'Lisez moi'!$B$3)</f>
        <v>Avril 2026</v>
      </c>
      <c r="I10" s="98" t="str">
        <f>_xlfn.CONCAT("Mai ",'Lisez moi'!$B$3)</f>
        <v>Mai 2026</v>
      </c>
      <c r="J10" s="98" t="str">
        <f>_xlfn.CONCAT("Juin ",'Lisez moi'!$B$3)</f>
        <v>Juin 2026</v>
      </c>
      <c r="K10" s="98" t="str">
        <f>_xlfn.CONCAT("Juil ",'Lisez moi'!$B$3)</f>
        <v>Juil 2026</v>
      </c>
      <c r="L10" s="98" t="str">
        <f>_xlfn.CONCAT("Août ",'Lisez moi'!$B$3)</f>
        <v>Août 2026</v>
      </c>
      <c r="M10" s="98" t="str">
        <f>_xlfn.CONCAT("Sept ",'Lisez moi'!$B$3)</f>
        <v>Sept 2026</v>
      </c>
      <c r="N10" s="98" t="str">
        <f>_xlfn.CONCAT("Oct ",'Lisez moi'!$B$3)</f>
        <v>Oct 2026</v>
      </c>
      <c r="O10" s="98" t="str">
        <f>_xlfn.CONCAT("Nov ",'Lisez moi'!$B$3)</f>
        <v>Nov 2026</v>
      </c>
      <c r="P10" s="98" t="str">
        <f>_xlfn.CONCAT("Déc ",'Lisez moi'!$B$3)</f>
        <v>Déc 2026</v>
      </c>
      <c r="Q10" s="99" t="s">
        <v>31</v>
      </c>
      <c r="R10" s="100"/>
      <c r="S10" s="94"/>
      <c r="T10" s="94"/>
      <c r="U10" s="94"/>
      <c r="V10" s="94"/>
      <c r="W10" s="94"/>
      <c r="X10" s="94"/>
      <c r="Y10" s="94"/>
      <c r="Z10" s="94"/>
      <c r="AA10" s="101"/>
      <c r="AB10" s="94"/>
      <c r="AC10" s="94"/>
      <c r="AD10" s="94"/>
      <c r="AE10" s="94"/>
      <c r="AF10" s="94"/>
      <c r="AG10" s="94"/>
      <c r="AH10" s="94"/>
      <c r="AI10" s="94"/>
      <c r="AJ10" s="94"/>
      <c r="AK10" s="94"/>
    </row>
    <row r="11" spans="1:37" ht="12.75" customHeight="1" x14ac:dyDescent="0.2">
      <c r="A11" s="77"/>
      <c r="B11" s="89"/>
      <c r="C11" s="54"/>
      <c r="D11" s="71"/>
      <c r="E11" s="71"/>
      <c r="F11" s="71"/>
      <c r="G11" s="71"/>
      <c r="H11" s="71"/>
      <c r="I11" s="71"/>
      <c r="J11" s="71"/>
      <c r="K11" s="71"/>
      <c r="L11" s="71"/>
      <c r="M11" s="71"/>
      <c r="N11" s="71"/>
      <c r="O11" s="71"/>
      <c r="P11" s="71"/>
      <c r="Q11" s="103">
        <f>SUM(E11:P11)</f>
        <v>0</v>
      </c>
      <c r="R11" s="93"/>
      <c r="S11" s="77"/>
      <c r="T11" s="77"/>
      <c r="U11" s="77"/>
      <c r="V11" s="104"/>
      <c r="W11" s="77"/>
      <c r="X11" s="77"/>
      <c r="Y11" s="77"/>
      <c r="Z11" s="77"/>
      <c r="AA11" s="105">
        <f>IF(Q11-D11&lt;0,0,Q11-D11)</f>
        <v>0</v>
      </c>
      <c r="AB11" s="77"/>
      <c r="AC11" s="77"/>
      <c r="AD11" s="77"/>
      <c r="AE11" s="77"/>
      <c r="AF11" s="77"/>
      <c r="AG11" s="77"/>
      <c r="AH11" s="77"/>
      <c r="AI11" s="77"/>
      <c r="AJ11" s="77"/>
      <c r="AK11" s="77"/>
    </row>
    <row r="12" spans="1:37" x14ac:dyDescent="0.2">
      <c r="A12" s="77"/>
      <c r="B12" s="89"/>
      <c r="C12" s="54"/>
      <c r="D12" s="71"/>
      <c r="E12" s="71"/>
      <c r="F12" s="71"/>
      <c r="G12" s="71"/>
      <c r="H12" s="71"/>
      <c r="I12" s="71"/>
      <c r="J12" s="71"/>
      <c r="K12" s="71"/>
      <c r="L12" s="71"/>
      <c r="M12" s="71"/>
      <c r="N12" s="71"/>
      <c r="O12" s="71"/>
      <c r="P12" s="71"/>
      <c r="Q12" s="103">
        <f t="shared" ref="Q12:Q20" si="0">SUM(E12:P12)</f>
        <v>0</v>
      </c>
      <c r="R12" s="93"/>
      <c r="S12" s="77"/>
      <c r="T12" s="77"/>
      <c r="U12" s="77"/>
      <c r="V12" s="77"/>
      <c r="W12" s="77"/>
      <c r="X12" s="77"/>
      <c r="Y12" s="77"/>
      <c r="Z12" s="77"/>
      <c r="AA12" s="105">
        <f t="shared" ref="AA12:AA20" si="1">IF(Q12-D12&lt;0,0,Q12-D12)</f>
        <v>0</v>
      </c>
      <c r="AB12" s="77"/>
      <c r="AC12" s="77"/>
      <c r="AD12" s="77"/>
      <c r="AE12" s="77"/>
      <c r="AF12" s="77"/>
      <c r="AG12" s="77"/>
      <c r="AH12" s="77"/>
      <c r="AI12" s="77"/>
      <c r="AJ12" s="77"/>
      <c r="AK12" s="77"/>
    </row>
    <row r="13" spans="1:37" x14ac:dyDescent="0.2">
      <c r="A13" s="77"/>
      <c r="B13" s="89"/>
      <c r="C13" s="54"/>
      <c r="D13" s="71"/>
      <c r="E13" s="71"/>
      <c r="F13" s="71"/>
      <c r="G13" s="71"/>
      <c r="H13" s="71"/>
      <c r="I13" s="71"/>
      <c r="J13" s="71"/>
      <c r="K13" s="71"/>
      <c r="L13" s="71"/>
      <c r="M13" s="71"/>
      <c r="N13" s="71"/>
      <c r="O13" s="71"/>
      <c r="P13" s="71"/>
      <c r="Q13" s="103">
        <f t="shared" si="0"/>
        <v>0</v>
      </c>
      <c r="R13" s="93"/>
      <c r="S13" s="77"/>
      <c r="T13" s="77"/>
      <c r="U13" s="77"/>
      <c r="V13" s="77"/>
      <c r="W13" s="77"/>
      <c r="X13" s="77"/>
      <c r="Y13" s="77"/>
      <c r="Z13" s="77"/>
      <c r="AA13" s="105">
        <f t="shared" si="1"/>
        <v>0</v>
      </c>
      <c r="AB13" s="77"/>
      <c r="AC13" s="77"/>
      <c r="AD13" s="77"/>
      <c r="AE13" s="77"/>
      <c r="AF13" s="77"/>
      <c r="AG13" s="77"/>
      <c r="AH13" s="77"/>
      <c r="AI13" s="77"/>
      <c r="AJ13" s="77"/>
      <c r="AK13" s="77"/>
    </row>
    <row r="14" spans="1:37" x14ac:dyDescent="0.2">
      <c r="A14" s="77"/>
      <c r="B14" s="89"/>
      <c r="C14" s="54"/>
      <c r="D14" s="71"/>
      <c r="E14" s="71"/>
      <c r="F14" s="71"/>
      <c r="G14" s="71"/>
      <c r="H14" s="71"/>
      <c r="I14" s="71"/>
      <c r="J14" s="71"/>
      <c r="K14" s="71"/>
      <c r="L14" s="71"/>
      <c r="M14" s="71"/>
      <c r="N14" s="71"/>
      <c r="O14" s="71"/>
      <c r="P14" s="71"/>
      <c r="Q14" s="103">
        <f t="shared" si="0"/>
        <v>0</v>
      </c>
      <c r="R14" s="93"/>
      <c r="S14" s="77"/>
      <c r="T14" s="77"/>
      <c r="U14" s="77"/>
      <c r="V14" s="77"/>
      <c r="W14" s="77"/>
      <c r="X14" s="77"/>
      <c r="Y14" s="77"/>
      <c r="Z14" s="77"/>
      <c r="AA14" s="105">
        <f t="shared" si="1"/>
        <v>0</v>
      </c>
      <c r="AB14" s="77"/>
      <c r="AC14" s="77"/>
      <c r="AD14" s="77"/>
      <c r="AE14" s="77"/>
      <c r="AF14" s="77"/>
      <c r="AG14" s="77"/>
      <c r="AH14" s="77"/>
      <c r="AI14" s="77"/>
      <c r="AJ14" s="77"/>
      <c r="AK14" s="77"/>
    </row>
    <row r="15" spans="1:37" x14ac:dyDescent="0.2">
      <c r="A15" s="77"/>
      <c r="B15" s="89"/>
      <c r="C15" s="54"/>
      <c r="D15" s="71"/>
      <c r="E15" s="71"/>
      <c r="F15" s="71"/>
      <c r="G15" s="71"/>
      <c r="H15" s="71"/>
      <c r="I15" s="71"/>
      <c r="J15" s="71"/>
      <c r="K15" s="71"/>
      <c r="L15" s="71"/>
      <c r="M15" s="71"/>
      <c r="N15" s="71"/>
      <c r="O15" s="71"/>
      <c r="P15" s="71"/>
      <c r="Q15" s="103">
        <f t="shared" si="0"/>
        <v>0</v>
      </c>
      <c r="R15" s="93"/>
      <c r="S15" s="77"/>
      <c r="T15" s="77"/>
      <c r="U15" s="77"/>
      <c r="V15" s="77"/>
      <c r="W15" s="77"/>
      <c r="X15" s="77"/>
      <c r="Y15" s="77"/>
      <c r="Z15" s="77"/>
      <c r="AA15" s="105">
        <f t="shared" si="1"/>
        <v>0</v>
      </c>
      <c r="AB15" s="77"/>
      <c r="AC15" s="77"/>
      <c r="AD15" s="77"/>
      <c r="AE15" s="77"/>
      <c r="AF15" s="77"/>
      <c r="AG15" s="77"/>
      <c r="AH15" s="77"/>
      <c r="AI15" s="77"/>
      <c r="AJ15" s="77"/>
      <c r="AK15" s="77"/>
    </row>
    <row r="16" spans="1:37" x14ac:dyDescent="0.2">
      <c r="A16" s="77"/>
      <c r="B16" s="89"/>
      <c r="C16" s="54"/>
      <c r="D16" s="71"/>
      <c r="E16" s="71"/>
      <c r="F16" s="71"/>
      <c r="G16" s="71"/>
      <c r="H16" s="71"/>
      <c r="I16" s="71"/>
      <c r="J16" s="71"/>
      <c r="K16" s="71"/>
      <c r="L16" s="71"/>
      <c r="M16" s="71"/>
      <c r="N16" s="71"/>
      <c r="O16" s="71"/>
      <c r="P16" s="71"/>
      <c r="Q16" s="103">
        <f t="shared" si="0"/>
        <v>0</v>
      </c>
      <c r="R16" s="93"/>
      <c r="S16" s="77"/>
      <c r="T16" s="77"/>
      <c r="U16" s="77"/>
      <c r="V16" s="77"/>
      <c r="W16" s="77"/>
      <c r="X16" s="77"/>
      <c r="Y16" s="77"/>
      <c r="Z16" s="77"/>
      <c r="AA16" s="105">
        <f t="shared" si="1"/>
        <v>0</v>
      </c>
      <c r="AB16" s="77"/>
      <c r="AC16" s="77"/>
      <c r="AD16" s="77"/>
      <c r="AE16" s="77"/>
      <c r="AF16" s="77"/>
      <c r="AG16" s="77"/>
      <c r="AH16" s="77"/>
      <c r="AI16" s="77"/>
      <c r="AJ16" s="77"/>
      <c r="AK16" s="77"/>
    </row>
    <row r="17" spans="1:37" x14ac:dyDescent="0.2">
      <c r="A17" s="77"/>
      <c r="B17" s="89"/>
      <c r="C17" s="54"/>
      <c r="D17" s="71"/>
      <c r="E17" s="71"/>
      <c r="F17" s="71"/>
      <c r="G17" s="71"/>
      <c r="H17" s="71"/>
      <c r="I17" s="71"/>
      <c r="J17" s="71"/>
      <c r="K17" s="71"/>
      <c r="L17" s="71"/>
      <c r="M17" s="71"/>
      <c r="N17" s="71"/>
      <c r="O17" s="71"/>
      <c r="P17" s="71"/>
      <c r="Q17" s="103">
        <f t="shared" si="0"/>
        <v>0</v>
      </c>
      <c r="R17" s="93"/>
      <c r="S17" s="77"/>
      <c r="T17" s="77"/>
      <c r="U17" s="77"/>
      <c r="V17" s="77"/>
      <c r="W17" s="77"/>
      <c r="X17" s="77"/>
      <c r="Y17" s="77"/>
      <c r="Z17" s="77"/>
      <c r="AA17" s="105">
        <f t="shared" si="1"/>
        <v>0</v>
      </c>
      <c r="AB17" s="77"/>
      <c r="AC17" s="77"/>
      <c r="AD17" s="77"/>
      <c r="AE17" s="77"/>
      <c r="AF17" s="77"/>
      <c r="AG17" s="77"/>
      <c r="AH17" s="77"/>
      <c r="AI17" s="77"/>
      <c r="AJ17" s="77"/>
      <c r="AK17" s="77"/>
    </row>
    <row r="18" spans="1:37" x14ac:dyDescent="0.2">
      <c r="A18" s="77"/>
      <c r="B18" s="89"/>
      <c r="C18" s="54"/>
      <c r="D18" s="71"/>
      <c r="E18" s="71"/>
      <c r="F18" s="71"/>
      <c r="G18" s="71"/>
      <c r="H18" s="71"/>
      <c r="I18" s="71"/>
      <c r="J18" s="71"/>
      <c r="K18" s="71"/>
      <c r="L18" s="71"/>
      <c r="M18" s="71"/>
      <c r="N18" s="71"/>
      <c r="O18" s="71"/>
      <c r="P18" s="71"/>
      <c r="Q18" s="103">
        <f t="shared" si="0"/>
        <v>0</v>
      </c>
      <c r="R18" s="93"/>
      <c r="S18" s="77"/>
      <c r="T18" s="77"/>
      <c r="U18" s="77"/>
      <c r="V18" s="77"/>
      <c r="W18" s="77"/>
      <c r="X18" s="77"/>
      <c r="Y18" s="77"/>
      <c r="Z18" s="77"/>
      <c r="AA18" s="105">
        <f t="shared" si="1"/>
        <v>0</v>
      </c>
      <c r="AB18" s="77"/>
      <c r="AC18" s="77"/>
      <c r="AD18" s="77"/>
      <c r="AE18" s="77"/>
      <c r="AF18" s="77"/>
      <c r="AG18" s="77"/>
      <c r="AH18" s="77"/>
      <c r="AI18" s="77"/>
      <c r="AJ18" s="77"/>
      <c r="AK18" s="77"/>
    </row>
    <row r="19" spans="1:37" x14ac:dyDescent="0.2">
      <c r="A19" s="77"/>
      <c r="B19" s="89"/>
      <c r="C19" s="54"/>
      <c r="D19" s="71"/>
      <c r="E19" s="71"/>
      <c r="F19" s="71"/>
      <c r="G19" s="71"/>
      <c r="H19" s="71"/>
      <c r="I19" s="71"/>
      <c r="J19" s="71"/>
      <c r="K19" s="71"/>
      <c r="L19" s="71"/>
      <c r="M19" s="71"/>
      <c r="N19" s="71"/>
      <c r="O19" s="71"/>
      <c r="P19" s="71"/>
      <c r="Q19" s="103">
        <f t="shared" si="0"/>
        <v>0</v>
      </c>
      <c r="R19" s="93"/>
      <c r="S19" s="77"/>
      <c r="T19" s="77"/>
      <c r="U19" s="77"/>
      <c r="V19" s="77"/>
      <c r="W19" s="77"/>
      <c r="X19" s="77"/>
      <c r="Y19" s="77"/>
      <c r="Z19" s="77"/>
      <c r="AA19" s="105">
        <f t="shared" si="1"/>
        <v>0</v>
      </c>
      <c r="AB19" s="77"/>
      <c r="AC19" s="77"/>
      <c r="AD19" s="77"/>
      <c r="AE19" s="77"/>
      <c r="AF19" s="77"/>
      <c r="AG19" s="77"/>
      <c r="AH19" s="77"/>
      <c r="AI19" s="77"/>
      <c r="AJ19" s="77"/>
      <c r="AK19" s="77"/>
    </row>
    <row r="20" spans="1:37" x14ac:dyDescent="0.2">
      <c r="A20" s="77"/>
      <c r="B20" s="89"/>
      <c r="C20" s="54"/>
      <c r="D20" s="71"/>
      <c r="E20" s="71"/>
      <c r="F20" s="71"/>
      <c r="G20" s="71"/>
      <c r="H20" s="71"/>
      <c r="I20" s="71"/>
      <c r="J20" s="71"/>
      <c r="K20" s="71"/>
      <c r="L20" s="71"/>
      <c r="M20" s="71"/>
      <c r="N20" s="71"/>
      <c r="O20" s="71"/>
      <c r="P20" s="71"/>
      <c r="Q20" s="103">
        <f t="shared" si="0"/>
        <v>0</v>
      </c>
      <c r="R20" s="93"/>
      <c r="S20" s="77"/>
      <c r="T20" s="77"/>
      <c r="U20" s="77"/>
      <c r="V20" s="77"/>
      <c r="W20" s="77"/>
      <c r="X20" s="77"/>
      <c r="Y20" s="77"/>
      <c r="Z20" s="77"/>
      <c r="AA20" s="105">
        <f t="shared" si="1"/>
        <v>0</v>
      </c>
      <c r="AB20" s="77"/>
      <c r="AC20" s="77"/>
      <c r="AD20" s="77"/>
      <c r="AE20" s="77"/>
      <c r="AF20" s="77"/>
      <c r="AG20" s="77"/>
      <c r="AH20" s="77"/>
      <c r="AI20" s="77"/>
      <c r="AJ20" s="77"/>
      <c r="AK20" s="77"/>
    </row>
    <row r="21" spans="1:37" x14ac:dyDescent="0.2">
      <c r="A21" s="77"/>
      <c r="B21" s="89"/>
      <c r="C21" s="87"/>
      <c r="D21" s="87"/>
      <c r="E21" s="87"/>
      <c r="F21" s="87"/>
      <c r="G21" s="87"/>
      <c r="H21" s="87"/>
      <c r="I21" s="87"/>
      <c r="J21" s="87"/>
      <c r="K21" s="87"/>
      <c r="L21" s="87"/>
      <c r="M21" s="87"/>
      <c r="N21" s="87"/>
      <c r="O21" s="87"/>
      <c r="P21" s="87"/>
      <c r="Q21" s="103">
        <f>SUM(Q11:Q20)</f>
        <v>0</v>
      </c>
      <c r="R21" s="88"/>
      <c r="S21" s="77"/>
      <c r="T21" s="77"/>
      <c r="U21" s="77"/>
      <c r="V21" s="77"/>
      <c r="W21" s="77"/>
      <c r="X21" s="77"/>
      <c r="Y21" s="77"/>
      <c r="Z21" s="77"/>
      <c r="AA21" s="105">
        <f>SUM(AA11:AA20)</f>
        <v>0</v>
      </c>
      <c r="AB21" s="77"/>
      <c r="AC21" s="77"/>
      <c r="AD21" s="77"/>
      <c r="AE21" s="77"/>
      <c r="AF21" s="77"/>
      <c r="AG21" s="77"/>
      <c r="AH21" s="77"/>
      <c r="AI21" s="77"/>
      <c r="AJ21" s="77"/>
      <c r="AK21" s="77"/>
    </row>
    <row r="22" spans="1:37" ht="5.0999999999999996" customHeight="1" x14ac:dyDescent="0.2">
      <c r="A22" s="77"/>
      <c r="B22" s="89"/>
      <c r="C22" s="87"/>
      <c r="D22" s="87"/>
      <c r="E22" s="87"/>
      <c r="F22" s="87"/>
      <c r="G22" s="87"/>
      <c r="H22" s="87"/>
      <c r="I22" s="87"/>
      <c r="J22" s="87"/>
      <c r="K22" s="87"/>
      <c r="L22" s="87"/>
      <c r="M22" s="87"/>
      <c r="N22" s="87"/>
      <c r="O22" s="87"/>
      <c r="P22" s="87"/>
      <c r="Q22" s="106"/>
      <c r="R22" s="88"/>
      <c r="S22" s="77"/>
      <c r="T22" s="77"/>
      <c r="U22" s="77"/>
      <c r="V22" s="77"/>
      <c r="W22" s="77"/>
      <c r="X22" s="77"/>
      <c r="Y22" s="77"/>
      <c r="Z22" s="77"/>
      <c r="AA22" s="77"/>
      <c r="AB22" s="77"/>
      <c r="AC22" s="77"/>
      <c r="AD22" s="77"/>
      <c r="AE22" s="77"/>
      <c r="AF22" s="77"/>
      <c r="AG22" s="77"/>
      <c r="AH22" s="77"/>
      <c r="AI22" s="77"/>
      <c r="AJ22" s="77"/>
      <c r="AK22" s="77"/>
    </row>
    <row r="23" spans="1:37" ht="15.75" x14ac:dyDescent="0.25">
      <c r="A23" s="77"/>
      <c r="B23" s="89"/>
      <c r="C23" s="107"/>
      <c r="D23" s="107"/>
      <c r="E23" s="87"/>
      <c r="F23" s="87"/>
      <c r="G23" s="87"/>
      <c r="H23" s="87"/>
      <c r="I23" s="87"/>
      <c r="J23" s="87"/>
      <c r="K23" s="87"/>
      <c r="L23" s="87"/>
      <c r="M23" s="87"/>
      <c r="N23" s="87"/>
      <c r="O23" s="87"/>
      <c r="P23" s="87"/>
      <c r="Q23" s="87"/>
      <c r="R23" s="88"/>
      <c r="S23" s="77"/>
      <c r="T23" s="77"/>
      <c r="U23" s="77"/>
      <c r="V23" s="77"/>
      <c r="W23" s="77"/>
      <c r="X23" s="77"/>
      <c r="Y23" s="77"/>
      <c r="Z23" s="77"/>
      <c r="AA23" s="77"/>
      <c r="AB23" s="77"/>
      <c r="AC23" s="77"/>
      <c r="AD23" s="77"/>
      <c r="AE23" s="77"/>
      <c r="AF23" s="77"/>
      <c r="AG23" s="77"/>
      <c r="AH23" s="77"/>
      <c r="AI23" s="77"/>
      <c r="AJ23" s="77"/>
      <c r="AK23" s="77"/>
    </row>
    <row r="24" spans="1:37" ht="5.0999999999999996" customHeight="1" x14ac:dyDescent="0.2">
      <c r="A24" s="77"/>
      <c r="B24" s="89"/>
      <c r="C24" s="87"/>
      <c r="D24" s="87"/>
      <c r="E24" s="87"/>
      <c r="F24" s="87"/>
      <c r="G24" s="87"/>
      <c r="H24" s="87"/>
      <c r="I24" s="87"/>
      <c r="J24" s="87"/>
      <c r="K24" s="87"/>
      <c r="L24" s="87"/>
      <c r="M24" s="87"/>
      <c r="N24" s="87"/>
      <c r="O24" s="87"/>
      <c r="P24" s="87"/>
      <c r="Q24" s="87"/>
      <c r="R24" s="88"/>
      <c r="S24" s="77"/>
      <c r="T24" s="77"/>
      <c r="U24" s="77"/>
      <c r="V24" s="77"/>
      <c r="W24" s="77"/>
      <c r="X24" s="77"/>
      <c r="Y24" s="77"/>
      <c r="Z24" s="77"/>
      <c r="AA24" s="77"/>
      <c r="AB24" s="77"/>
      <c r="AC24" s="77"/>
      <c r="AD24" s="77"/>
      <c r="AE24" s="77"/>
      <c r="AF24" s="77"/>
      <c r="AG24" s="77"/>
      <c r="AH24" s="77"/>
      <c r="AI24" s="77"/>
      <c r="AJ24" s="77"/>
      <c r="AK24" s="77"/>
    </row>
    <row r="25" spans="1:37" ht="12.75" customHeight="1" x14ac:dyDescent="0.2">
      <c r="A25" s="77"/>
      <c r="B25" s="86" t="s">
        <v>33</v>
      </c>
      <c r="C25" s="87"/>
      <c r="D25" s="87"/>
      <c r="E25" s="87"/>
      <c r="F25" s="87"/>
      <c r="G25" s="87"/>
      <c r="H25" s="87"/>
      <c r="I25" s="87"/>
      <c r="J25" s="87"/>
      <c r="K25" s="87"/>
      <c r="L25" s="87"/>
      <c r="M25" s="87"/>
      <c r="N25" s="87"/>
      <c r="O25" s="87"/>
      <c r="P25" s="87"/>
      <c r="Q25" s="87"/>
      <c r="R25" s="88"/>
      <c r="S25" s="77"/>
      <c r="T25" s="77"/>
      <c r="U25" s="77"/>
      <c r="V25" s="77"/>
      <c r="W25" s="77"/>
      <c r="X25" s="77"/>
      <c r="Y25" s="77"/>
      <c r="Z25" s="77"/>
      <c r="AA25" s="77"/>
      <c r="AB25" s="77"/>
      <c r="AC25" s="77"/>
      <c r="AD25" s="77"/>
      <c r="AE25" s="77"/>
      <c r="AF25" s="77"/>
      <c r="AG25" s="77"/>
      <c r="AH25" s="77"/>
      <c r="AI25" s="77"/>
      <c r="AJ25" s="77"/>
      <c r="AK25" s="77"/>
    </row>
    <row r="26" spans="1:37" ht="5.0999999999999996" customHeight="1" x14ac:dyDescent="0.2">
      <c r="A26" s="77"/>
      <c r="B26" s="86"/>
      <c r="C26" s="87"/>
      <c r="D26" s="87"/>
      <c r="E26" s="87"/>
      <c r="F26" s="87"/>
      <c r="G26" s="87"/>
      <c r="H26" s="87"/>
      <c r="I26" s="87"/>
      <c r="J26" s="87"/>
      <c r="K26" s="87"/>
      <c r="L26" s="87"/>
      <c r="M26" s="87"/>
      <c r="N26" s="87"/>
      <c r="O26" s="87"/>
      <c r="P26" s="87"/>
      <c r="Q26" s="87"/>
      <c r="R26" s="88"/>
      <c r="S26" s="77"/>
      <c r="T26" s="77"/>
      <c r="U26" s="77"/>
      <c r="V26" s="77"/>
      <c r="W26" s="77"/>
      <c r="X26" s="77"/>
      <c r="Y26" s="77"/>
      <c r="Z26" s="77"/>
      <c r="AA26" s="77"/>
      <c r="AB26" s="77"/>
      <c r="AC26" s="77"/>
      <c r="AD26" s="77"/>
      <c r="AE26" s="77"/>
      <c r="AF26" s="77"/>
      <c r="AG26" s="77"/>
      <c r="AH26" s="77"/>
      <c r="AI26" s="77"/>
      <c r="AJ26" s="77"/>
      <c r="AK26" s="77"/>
    </row>
    <row r="27" spans="1:37" ht="33" customHeight="1" x14ac:dyDescent="0.2">
      <c r="A27" s="77"/>
      <c r="B27" s="89"/>
      <c r="C27" s="87"/>
      <c r="D27" s="87"/>
      <c r="E27" s="108" t="s">
        <v>68</v>
      </c>
      <c r="F27" s="91"/>
      <c r="G27" s="91"/>
      <c r="H27" s="91"/>
      <c r="I27" s="91"/>
      <c r="J27" s="91"/>
      <c r="K27" s="91"/>
      <c r="L27" s="91"/>
      <c r="M27" s="91"/>
      <c r="N27" s="91"/>
      <c r="O27" s="91"/>
      <c r="P27" s="92"/>
      <c r="Q27" s="109"/>
      <c r="R27" s="93"/>
      <c r="S27" s="77"/>
      <c r="T27" s="77"/>
      <c r="U27" s="77"/>
      <c r="V27" s="77"/>
      <c r="W27" s="77"/>
      <c r="X27" s="77"/>
      <c r="Y27" s="77"/>
      <c r="Z27" s="77"/>
      <c r="AA27" s="77"/>
      <c r="AB27" s="77"/>
      <c r="AC27" s="77"/>
      <c r="AD27" s="77"/>
      <c r="AE27" s="77"/>
      <c r="AF27" s="77"/>
      <c r="AG27" s="77"/>
      <c r="AH27" s="77"/>
      <c r="AI27" s="77"/>
      <c r="AJ27" s="77"/>
      <c r="AK27" s="77"/>
    </row>
    <row r="28" spans="1:37" s="102" customFormat="1" ht="38.25" customHeight="1" x14ac:dyDescent="0.25">
      <c r="A28" s="94"/>
      <c r="B28" s="95"/>
      <c r="C28" s="158" t="s">
        <v>75</v>
      </c>
      <c r="D28" s="160"/>
      <c r="E28" s="98" t="str">
        <f>_xlfn.CONCAT("Janv ",'Lisez moi'!$B$3)</f>
        <v>Janv 2026</v>
      </c>
      <c r="F28" s="98" t="str">
        <f>_xlfn.CONCAT("Fév ",'Lisez moi'!$B$3)</f>
        <v>Fév 2026</v>
      </c>
      <c r="G28" s="98" t="str">
        <f>_xlfn.CONCAT("Mars ",'Lisez moi'!$B$3)</f>
        <v>Mars 2026</v>
      </c>
      <c r="H28" s="98" t="str">
        <f>_xlfn.CONCAT("Avril ",'Lisez moi'!$B$3)</f>
        <v>Avril 2026</v>
      </c>
      <c r="I28" s="98" t="str">
        <f>_xlfn.CONCAT("Mai ",'Lisez moi'!$B$3)</f>
        <v>Mai 2026</v>
      </c>
      <c r="J28" s="98" t="str">
        <f>_xlfn.CONCAT("Juin ",'Lisez moi'!$B$3)</f>
        <v>Juin 2026</v>
      </c>
      <c r="K28" s="98" t="str">
        <f>_xlfn.CONCAT("Juil ",'Lisez moi'!$B$3)</f>
        <v>Juil 2026</v>
      </c>
      <c r="L28" s="98" t="str">
        <f>_xlfn.CONCAT("Août ",'Lisez moi'!$B$3)</f>
        <v>Août 2026</v>
      </c>
      <c r="M28" s="98" t="str">
        <f>_xlfn.CONCAT("Sept ",'Lisez moi'!$B$3)</f>
        <v>Sept 2026</v>
      </c>
      <c r="N28" s="98" t="str">
        <f>_xlfn.CONCAT("Oct ",'Lisez moi'!$B$3)</f>
        <v>Oct 2026</v>
      </c>
      <c r="O28" s="98" t="str">
        <f>_xlfn.CONCAT("Nov ",'Lisez moi'!$B$3)</f>
        <v>Nov 2026</v>
      </c>
      <c r="P28" s="98" t="str">
        <f>_xlfn.CONCAT("Déc ",'Lisez moi'!$B$3)</f>
        <v>Déc 2026</v>
      </c>
      <c r="Q28" s="99" t="s">
        <v>31</v>
      </c>
      <c r="R28" s="100"/>
      <c r="S28" s="94"/>
      <c r="T28" s="94"/>
      <c r="U28" s="94"/>
      <c r="V28" s="94"/>
      <c r="W28" s="94"/>
      <c r="X28" s="94"/>
      <c r="Y28" s="94"/>
      <c r="Z28" s="94"/>
      <c r="AA28" s="94"/>
      <c r="AB28" s="94"/>
      <c r="AC28" s="94"/>
      <c r="AD28" s="94"/>
      <c r="AE28" s="94"/>
      <c r="AF28" s="94"/>
      <c r="AG28" s="94"/>
      <c r="AH28" s="94"/>
      <c r="AI28" s="94"/>
      <c r="AJ28" s="94"/>
      <c r="AK28" s="94"/>
    </row>
    <row r="29" spans="1:37" ht="12.75" customHeight="1" x14ac:dyDescent="0.25">
      <c r="A29" s="77"/>
      <c r="B29" s="89"/>
      <c r="C29" s="161"/>
      <c r="D29" s="162"/>
      <c r="E29" s="71"/>
      <c r="F29" s="71"/>
      <c r="G29" s="71"/>
      <c r="H29" s="71"/>
      <c r="I29" s="71"/>
      <c r="J29" s="71"/>
      <c r="K29" s="71"/>
      <c r="L29" s="71"/>
      <c r="M29" s="71"/>
      <c r="N29" s="71"/>
      <c r="O29" s="71"/>
      <c r="P29" s="71"/>
      <c r="Q29" s="103">
        <f>SUM(E29:P29)</f>
        <v>0</v>
      </c>
      <c r="R29" s="93"/>
      <c r="S29" s="77"/>
      <c r="T29" s="77"/>
      <c r="U29" s="77"/>
      <c r="V29" s="77"/>
      <c r="W29" s="77"/>
      <c r="X29" s="77"/>
      <c r="Y29" s="77"/>
      <c r="Z29" s="77"/>
      <c r="AA29" s="105"/>
      <c r="AB29" s="77"/>
      <c r="AC29" s="77"/>
      <c r="AD29" s="77"/>
      <c r="AE29" s="77"/>
      <c r="AF29" s="77"/>
      <c r="AG29" s="77"/>
      <c r="AH29" s="77"/>
      <c r="AI29" s="77"/>
      <c r="AJ29" s="77"/>
      <c r="AK29" s="77"/>
    </row>
    <row r="30" spans="1:37" ht="12.75" customHeight="1" x14ac:dyDescent="0.25">
      <c r="A30" s="77"/>
      <c r="B30" s="89"/>
      <c r="C30" s="161"/>
      <c r="D30" s="162"/>
      <c r="E30" s="71"/>
      <c r="F30" s="71"/>
      <c r="G30" s="71"/>
      <c r="H30" s="71"/>
      <c r="I30" s="71"/>
      <c r="J30" s="71"/>
      <c r="K30" s="71"/>
      <c r="L30" s="71"/>
      <c r="M30" s="71"/>
      <c r="N30" s="71"/>
      <c r="O30" s="71"/>
      <c r="P30" s="71"/>
      <c r="Q30" s="103">
        <f>SUM(E30:P30)</f>
        <v>0</v>
      </c>
      <c r="R30" s="93"/>
      <c r="S30" s="77"/>
      <c r="T30" s="77"/>
      <c r="U30" s="77"/>
      <c r="V30" s="77"/>
      <c r="W30" s="77"/>
      <c r="X30" s="77"/>
      <c r="Y30" s="77"/>
      <c r="Z30" s="77"/>
      <c r="AA30" s="105"/>
      <c r="AB30" s="77"/>
      <c r="AC30" s="77"/>
      <c r="AD30" s="77"/>
      <c r="AE30" s="77"/>
      <c r="AF30" s="77"/>
      <c r="AG30" s="77"/>
      <c r="AH30" s="77"/>
      <c r="AI30" s="77"/>
      <c r="AJ30" s="77"/>
      <c r="AK30" s="77"/>
    </row>
    <row r="31" spans="1:37" ht="12.75" customHeight="1" x14ac:dyDescent="0.25">
      <c r="A31" s="77"/>
      <c r="B31" s="89"/>
      <c r="C31" s="161"/>
      <c r="D31" s="162"/>
      <c r="E31" s="71"/>
      <c r="F31" s="71"/>
      <c r="G31" s="71"/>
      <c r="H31" s="71"/>
      <c r="I31" s="71"/>
      <c r="J31" s="71"/>
      <c r="K31" s="71"/>
      <c r="L31" s="71"/>
      <c r="M31" s="71"/>
      <c r="N31" s="71"/>
      <c r="O31" s="71"/>
      <c r="P31" s="71"/>
      <c r="Q31" s="103">
        <f t="shared" ref="Q31:Q38" si="2">SUM(E31:P31)</f>
        <v>0</v>
      </c>
      <c r="R31" s="93"/>
      <c r="S31" s="77"/>
      <c r="T31" s="77"/>
      <c r="U31" s="77"/>
      <c r="V31" s="77"/>
      <c r="W31" s="77"/>
      <c r="X31" s="77"/>
      <c r="Y31" s="77"/>
      <c r="Z31" s="77"/>
      <c r="AA31" s="105"/>
      <c r="AB31" s="77"/>
      <c r="AC31" s="77"/>
      <c r="AD31" s="77"/>
      <c r="AE31" s="77"/>
      <c r="AF31" s="77"/>
      <c r="AG31" s="77"/>
      <c r="AH31" s="77"/>
      <c r="AI31" s="77"/>
      <c r="AJ31" s="77"/>
      <c r="AK31" s="77"/>
    </row>
    <row r="32" spans="1:37" ht="12.75" customHeight="1" x14ac:dyDescent="0.25">
      <c r="A32" s="77"/>
      <c r="B32" s="89"/>
      <c r="C32" s="161"/>
      <c r="D32" s="162"/>
      <c r="E32" s="71"/>
      <c r="F32" s="71"/>
      <c r="G32" s="71"/>
      <c r="H32" s="71"/>
      <c r="I32" s="71"/>
      <c r="J32" s="71"/>
      <c r="K32" s="71"/>
      <c r="L32" s="71"/>
      <c r="M32" s="71"/>
      <c r="N32" s="71"/>
      <c r="O32" s="71"/>
      <c r="P32" s="71"/>
      <c r="Q32" s="103">
        <f t="shared" si="2"/>
        <v>0</v>
      </c>
      <c r="R32" s="93"/>
      <c r="S32" s="77"/>
      <c r="T32" s="77"/>
      <c r="U32" s="77"/>
      <c r="V32" s="77"/>
      <c r="W32" s="77"/>
      <c r="X32" s="77"/>
      <c r="Y32" s="77"/>
      <c r="Z32" s="77"/>
      <c r="AA32" s="105"/>
      <c r="AB32" s="77"/>
      <c r="AC32" s="77"/>
      <c r="AD32" s="77"/>
      <c r="AE32" s="77"/>
      <c r="AF32" s="77"/>
      <c r="AG32" s="77"/>
      <c r="AH32" s="77"/>
      <c r="AI32" s="77"/>
      <c r="AJ32" s="77"/>
      <c r="AK32" s="77"/>
    </row>
    <row r="33" spans="1:37" ht="12.75" customHeight="1" x14ac:dyDescent="0.25">
      <c r="A33" s="77"/>
      <c r="B33" s="89"/>
      <c r="C33" s="161"/>
      <c r="D33" s="162"/>
      <c r="E33" s="71"/>
      <c r="F33" s="71"/>
      <c r="G33" s="71"/>
      <c r="H33" s="71"/>
      <c r="I33" s="71"/>
      <c r="J33" s="71"/>
      <c r="K33" s="71"/>
      <c r="L33" s="71"/>
      <c r="M33" s="71"/>
      <c r="N33" s="71"/>
      <c r="O33" s="71"/>
      <c r="P33" s="71"/>
      <c r="Q33" s="103">
        <f t="shared" si="2"/>
        <v>0</v>
      </c>
      <c r="R33" s="93"/>
      <c r="S33" s="77"/>
      <c r="T33" s="77"/>
      <c r="U33" s="77"/>
      <c r="V33" s="77"/>
      <c r="W33" s="77"/>
      <c r="X33" s="77"/>
      <c r="Y33" s="77"/>
      <c r="Z33" s="77"/>
      <c r="AA33" s="105"/>
      <c r="AB33" s="77"/>
      <c r="AC33" s="77"/>
      <c r="AD33" s="77"/>
      <c r="AE33" s="77"/>
      <c r="AF33" s="77"/>
      <c r="AG33" s="77"/>
      <c r="AH33" s="77"/>
      <c r="AI33" s="77"/>
      <c r="AJ33" s="77"/>
      <c r="AK33" s="77"/>
    </row>
    <row r="34" spans="1:37" ht="12.75" customHeight="1" x14ac:dyDescent="0.25">
      <c r="A34" s="77"/>
      <c r="B34" s="89"/>
      <c r="C34" s="161"/>
      <c r="D34" s="162"/>
      <c r="E34" s="71"/>
      <c r="F34" s="71"/>
      <c r="G34" s="71"/>
      <c r="H34" s="71"/>
      <c r="I34" s="71"/>
      <c r="J34" s="71"/>
      <c r="K34" s="71"/>
      <c r="L34" s="71"/>
      <c r="M34" s="71"/>
      <c r="N34" s="71"/>
      <c r="O34" s="71"/>
      <c r="P34" s="71"/>
      <c r="Q34" s="103">
        <f t="shared" si="2"/>
        <v>0</v>
      </c>
      <c r="R34" s="93"/>
      <c r="S34" s="77"/>
      <c r="T34" s="77"/>
      <c r="U34" s="77"/>
      <c r="V34" s="77"/>
      <c r="W34" s="77"/>
      <c r="X34" s="77"/>
      <c r="Y34" s="77"/>
      <c r="Z34" s="77"/>
      <c r="AA34" s="105"/>
      <c r="AB34" s="77"/>
      <c r="AC34" s="77"/>
      <c r="AD34" s="77"/>
      <c r="AE34" s="77"/>
      <c r="AF34" s="77"/>
      <c r="AG34" s="77"/>
      <c r="AH34" s="77"/>
      <c r="AI34" s="77"/>
      <c r="AJ34" s="77"/>
      <c r="AK34" s="77"/>
    </row>
    <row r="35" spans="1:37" ht="12.75" customHeight="1" x14ac:dyDescent="0.25">
      <c r="A35" s="77"/>
      <c r="B35" s="89"/>
      <c r="C35" s="161"/>
      <c r="D35" s="162"/>
      <c r="E35" s="71"/>
      <c r="F35" s="71"/>
      <c r="G35" s="71"/>
      <c r="H35" s="71"/>
      <c r="I35" s="71"/>
      <c r="J35" s="71"/>
      <c r="K35" s="71"/>
      <c r="L35" s="71"/>
      <c r="M35" s="71"/>
      <c r="N35" s="71"/>
      <c r="O35" s="71"/>
      <c r="P35" s="71"/>
      <c r="Q35" s="103">
        <f t="shared" si="2"/>
        <v>0</v>
      </c>
      <c r="R35" s="93"/>
      <c r="S35" s="77"/>
      <c r="T35" s="77"/>
      <c r="U35" s="77"/>
      <c r="V35" s="77"/>
      <c r="W35" s="77"/>
      <c r="X35" s="77"/>
      <c r="Y35" s="77"/>
      <c r="Z35" s="77"/>
      <c r="AA35" s="105"/>
      <c r="AB35" s="77"/>
      <c r="AC35" s="77"/>
      <c r="AD35" s="77"/>
      <c r="AE35" s="77"/>
      <c r="AF35" s="77"/>
      <c r="AG35" s="77"/>
      <c r="AH35" s="77"/>
      <c r="AI35" s="77"/>
      <c r="AJ35" s="77"/>
      <c r="AK35" s="77"/>
    </row>
    <row r="36" spans="1:37" ht="12.75" customHeight="1" x14ac:dyDescent="0.25">
      <c r="A36" s="77"/>
      <c r="B36" s="89"/>
      <c r="C36" s="161"/>
      <c r="D36" s="162"/>
      <c r="E36" s="71"/>
      <c r="F36" s="71"/>
      <c r="G36" s="71"/>
      <c r="H36" s="71"/>
      <c r="I36" s="71"/>
      <c r="J36" s="71"/>
      <c r="K36" s="71"/>
      <c r="L36" s="71"/>
      <c r="M36" s="71"/>
      <c r="N36" s="71"/>
      <c r="O36" s="71"/>
      <c r="P36" s="71"/>
      <c r="Q36" s="103">
        <f t="shared" si="2"/>
        <v>0</v>
      </c>
      <c r="R36" s="93"/>
      <c r="S36" s="77"/>
      <c r="T36" s="77"/>
      <c r="U36" s="77"/>
      <c r="V36" s="77"/>
      <c r="W36" s="77"/>
      <c r="X36" s="77"/>
      <c r="Y36" s="77"/>
      <c r="Z36" s="77"/>
      <c r="AA36" s="105"/>
      <c r="AB36" s="77"/>
      <c r="AC36" s="77"/>
      <c r="AD36" s="77"/>
      <c r="AE36" s="77"/>
      <c r="AF36" s="77"/>
      <c r="AG36" s="77"/>
      <c r="AH36" s="77"/>
      <c r="AI36" s="77"/>
      <c r="AJ36" s="77"/>
      <c r="AK36" s="77"/>
    </row>
    <row r="37" spans="1:37" ht="12.75" customHeight="1" x14ac:dyDescent="0.25">
      <c r="A37" s="77"/>
      <c r="B37" s="89"/>
      <c r="C37" s="161"/>
      <c r="D37" s="162"/>
      <c r="E37" s="71"/>
      <c r="F37" s="71"/>
      <c r="G37" s="71"/>
      <c r="H37" s="71"/>
      <c r="I37" s="71"/>
      <c r="J37" s="71"/>
      <c r="K37" s="71"/>
      <c r="L37" s="71"/>
      <c r="M37" s="71"/>
      <c r="N37" s="71"/>
      <c r="O37" s="71"/>
      <c r="P37" s="71"/>
      <c r="Q37" s="103">
        <f t="shared" si="2"/>
        <v>0</v>
      </c>
      <c r="R37" s="93"/>
      <c r="S37" s="77"/>
      <c r="T37" s="77"/>
      <c r="U37" s="77"/>
      <c r="V37" s="77"/>
      <c r="W37" s="77"/>
      <c r="X37" s="77"/>
      <c r="Y37" s="77"/>
      <c r="Z37" s="77"/>
      <c r="AA37" s="105"/>
      <c r="AB37" s="77"/>
      <c r="AC37" s="77"/>
      <c r="AD37" s="77"/>
      <c r="AE37" s="77"/>
      <c r="AF37" s="77"/>
      <c r="AG37" s="77"/>
      <c r="AH37" s="77"/>
      <c r="AI37" s="77"/>
      <c r="AJ37" s="77"/>
      <c r="AK37" s="77"/>
    </row>
    <row r="38" spans="1:37" ht="12.75" customHeight="1" x14ac:dyDescent="0.25">
      <c r="A38" s="77"/>
      <c r="B38" s="89"/>
      <c r="C38" s="161"/>
      <c r="D38" s="162"/>
      <c r="E38" s="71"/>
      <c r="F38" s="71"/>
      <c r="G38" s="71"/>
      <c r="H38" s="71"/>
      <c r="I38" s="71"/>
      <c r="J38" s="71"/>
      <c r="K38" s="71"/>
      <c r="L38" s="71"/>
      <c r="M38" s="71"/>
      <c r="N38" s="71"/>
      <c r="O38" s="71"/>
      <c r="P38" s="71"/>
      <c r="Q38" s="103">
        <f t="shared" si="2"/>
        <v>0</v>
      </c>
      <c r="R38" s="93"/>
      <c r="S38" s="77"/>
      <c r="T38" s="77"/>
      <c r="U38" s="77"/>
      <c r="V38" s="77"/>
      <c r="W38" s="77"/>
      <c r="X38" s="77"/>
      <c r="Y38" s="77"/>
      <c r="Z38" s="77"/>
      <c r="AA38" s="105"/>
      <c r="AB38" s="77"/>
      <c r="AC38" s="77"/>
      <c r="AD38" s="77"/>
      <c r="AE38" s="77"/>
      <c r="AF38" s="77"/>
      <c r="AG38" s="77"/>
      <c r="AH38" s="77"/>
      <c r="AI38" s="77"/>
      <c r="AJ38" s="77"/>
      <c r="AK38" s="77"/>
    </row>
    <row r="39" spans="1:37" x14ac:dyDescent="0.2">
      <c r="A39" s="77"/>
      <c r="B39" s="89"/>
      <c r="C39" s="87"/>
      <c r="D39" s="87"/>
      <c r="E39" s="87"/>
      <c r="F39" s="87"/>
      <c r="G39" s="87"/>
      <c r="H39" s="87"/>
      <c r="I39" s="87"/>
      <c r="J39" s="87"/>
      <c r="K39" s="87"/>
      <c r="L39" s="87"/>
      <c r="M39" s="87"/>
      <c r="N39" s="87"/>
      <c r="O39" s="87"/>
      <c r="P39" s="110" t="str">
        <f>IF(Q39&gt;0,"Déclarer ces heures dans le dossier AFAS de l'équipement (cf onglet lisez moi)","")</f>
        <v/>
      </c>
      <c r="Q39" s="103">
        <f>ROUNDUP(SUM(Q29:Q38),0)</f>
        <v>0</v>
      </c>
      <c r="R39" s="88"/>
      <c r="S39" s="77"/>
      <c r="T39" s="77"/>
      <c r="U39" s="77"/>
      <c r="V39" s="77"/>
      <c r="W39" s="77"/>
      <c r="X39" s="77"/>
      <c r="Y39" s="77"/>
      <c r="Z39" s="77"/>
      <c r="AA39" s="105"/>
      <c r="AB39" s="77"/>
      <c r="AC39" s="77"/>
      <c r="AD39" s="77"/>
      <c r="AE39" s="77"/>
      <c r="AF39" s="77"/>
      <c r="AG39" s="77"/>
      <c r="AH39" s="77"/>
      <c r="AI39" s="77"/>
      <c r="AJ39" s="77"/>
      <c r="AK39" s="77"/>
    </row>
    <row r="40" spans="1:37" ht="12.75" customHeight="1" x14ac:dyDescent="0.2">
      <c r="A40" s="77"/>
      <c r="B40" s="86"/>
      <c r="C40" s="87"/>
      <c r="D40" s="87"/>
      <c r="E40" s="87"/>
      <c r="F40" s="87"/>
      <c r="G40" s="87"/>
      <c r="H40" s="87"/>
      <c r="I40" s="87"/>
      <c r="J40" s="87"/>
      <c r="K40" s="87"/>
      <c r="L40" s="87"/>
      <c r="M40" s="87"/>
      <c r="N40" s="87"/>
      <c r="O40" s="87"/>
      <c r="P40" s="87"/>
      <c r="Q40" s="106"/>
      <c r="R40" s="88"/>
      <c r="S40" s="77"/>
      <c r="T40" s="77"/>
      <c r="U40" s="77"/>
      <c r="V40" s="77"/>
      <c r="W40" s="77"/>
      <c r="X40" s="77"/>
      <c r="Y40" s="77"/>
      <c r="Z40" s="77"/>
      <c r="AA40" s="77"/>
      <c r="AB40" s="77"/>
      <c r="AC40" s="77"/>
      <c r="AD40" s="77"/>
      <c r="AE40" s="77"/>
      <c r="AF40" s="77"/>
      <c r="AG40" s="77"/>
      <c r="AH40" s="77"/>
      <c r="AI40" s="77"/>
      <c r="AJ40" s="77"/>
      <c r="AK40" s="77"/>
    </row>
    <row r="41" spans="1:37" ht="5.0999999999999996" customHeight="1" x14ac:dyDescent="0.2">
      <c r="A41" s="77"/>
      <c r="B41" s="89"/>
      <c r="C41" s="87"/>
      <c r="D41" s="87"/>
      <c r="E41" s="87"/>
      <c r="F41" s="87"/>
      <c r="G41" s="87"/>
      <c r="H41" s="87"/>
      <c r="I41" s="87"/>
      <c r="J41" s="87"/>
      <c r="K41" s="87"/>
      <c r="L41" s="87"/>
      <c r="M41" s="87"/>
      <c r="N41" s="87"/>
      <c r="O41" s="87"/>
      <c r="P41" s="87"/>
      <c r="Q41" s="106"/>
      <c r="R41" s="88"/>
      <c r="S41" s="77"/>
      <c r="T41" s="77"/>
      <c r="U41" s="77"/>
      <c r="V41" s="77"/>
      <c r="W41" s="77"/>
      <c r="X41" s="77"/>
      <c r="Y41" s="77"/>
      <c r="Z41" s="77"/>
      <c r="AA41" s="77"/>
      <c r="AB41" s="77"/>
      <c r="AC41" s="77"/>
      <c r="AD41" s="77"/>
      <c r="AE41" s="77"/>
      <c r="AF41" s="77"/>
      <c r="AG41" s="77"/>
      <c r="AH41" s="77"/>
      <c r="AI41" s="77"/>
      <c r="AJ41" s="77"/>
      <c r="AK41" s="77"/>
    </row>
    <row r="42" spans="1:37" ht="33" customHeight="1" x14ac:dyDescent="0.2">
      <c r="A42" s="77"/>
      <c r="B42" s="89"/>
      <c r="C42" s="87"/>
      <c r="D42" s="87"/>
      <c r="E42" s="108" t="s">
        <v>39</v>
      </c>
      <c r="F42" s="91"/>
      <c r="G42" s="91"/>
      <c r="H42" s="91"/>
      <c r="I42" s="91"/>
      <c r="J42" s="91"/>
      <c r="K42" s="91"/>
      <c r="L42" s="91"/>
      <c r="M42" s="91"/>
      <c r="N42" s="91"/>
      <c r="O42" s="91"/>
      <c r="P42" s="92"/>
      <c r="Q42" s="87"/>
      <c r="R42" s="88"/>
      <c r="S42" s="77"/>
      <c r="T42" s="77"/>
      <c r="U42" s="77"/>
      <c r="V42" s="77"/>
      <c r="W42" s="77"/>
      <c r="X42" s="77"/>
      <c r="Y42" s="77"/>
      <c r="Z42" s="77"/>
      <c r="AA42" s="77"/>
      <c r="AB42" s="77"/>
      <c r="AC42" s="77"/>
      <c r="AD42" s="77"/>
      <c r="AE42" s="77"/>
      <c r="AF42" s="77"/>
      <c r="AG42" s="77"/>
      <c r="AH42" s="77"/>
      <c r="AI42" s="77"/>
      <c r="AJ42" s="77"/>
      <c r="AK42" s="77"/>
    </row>
    <row r="43" spans="1:37" ht="30" customHeight="1" x14ac:dyDescent="0.2">
      <c r="A43" s="77"/>
      <c r="B43" s="89"/>
      <c r="C43" s="87"/>
      <c r="D43" s="87"/>
      <c r="E43" s="98" t="str">
        <f>_xlfn.CONCAT("Janv ",'Lisez moi'!$B$3)</f>
        <v>Janv 2026</v>
      </c>
      <c r="F43" s="98" t="str">
        <f>_xlfn.CONCAT("Fév ",'Lisez moi'!$B$3)</f>
        <v>Fév 2026</v>
      </c>
      <c r="G43" s="98" t="str">
        <f>_xlfn.CONCAT("Mars ",'Lisez moi'!$B$3)</f>
        <v>Mars 2026</v>
      </c>
      <c r="H43" s="98" t="str">
        <f>_xlfn.CONCAT("Avril ",'Lisez moi'!$B$3)</f>
        <v>Avril 2026</v>
      </c>
      <c r="I43" s="98" t="str">
        <f>_xlfn.CONCAT("Mai ",'Lisez moi'!$B$3)</f>
        <v>Mai 2026</v>
      </c>
      <c r="J43" s="98" t="str">
        <f>_xlfn.CONCAT("Juin ",'Lisez moi'!$B$3)</f>
        <v>Juin 2026</v>
      </c>
      <c r="K43" s="98" t="str">
        <f>_xlfn.CONCAT("Juil ",'Lisez moi'!$B$3)</f>
        <v>Juil 2026</v>
      </c>
      <c r="L43" s="98" t="str">
        <f>_xlfn.CONCAT("Août ",'Lisez moi'!$B$3)</f>
        <v>Août 2026</v>
      </c>
      <c r="M43" s="98" t="str">
        <f>_xlfn.CONCAT("Sept ",'Lisez moi'!$B$3)</f>
        <v>Sept 2026</v>
      </c>
      <c r="N43" s="98" t="str">
        <f>_xlfn.CONCAT("Oct ",'Lisez moi'!$B$3)</f>
        <v>Oct 2026</v>
      </c>
      <c r="O43" s="98" t="str">
        <f>_xlfn.CONCAT("Nov ",'Lisez moi'!$B$3)</f>
        <v>Nov 2026</v>
      </c>
      <c r="P43" s="98" t="str">
        <f>_xlfn.CONCAT("Déc ",'Lisez moi'!$B$3)</f>
        <v>Déc 2026</v>
      </c>
      <c r="Q43" s="99" t="s">
        <v>31</v>
      </c>
      <c r="R43" s="100"/>
      <c r="S43" s="77"/>
      <c r="T43" s="77"/>
      <c r="U43" s="77"/>
      <c r="V43" s="77"/>
      <c r="W43" s="77"/>
      <c r="X43" s="77"/>
      <c r="Y43" s="77"/>
      <c r="Z43" s="77"/>
      <c r="AA43" s="77"/>
      <c r="AB43" s="77"/>
      <c r="AC43" s="77"/>
      <c r="AD43" s="77"/>
      <c r="AE43" s="77"/>
      <c r="AF43" s="77"/>
      <c r="AG43" s="77"/>
      <c r="AH43" s="77"/>
      <c r="AI43" s="77"/>
      <c r="AJ43" s="77"/>
      <c r="AK43" s="77"/>
    </row>
    <row r="44" spans="1:37" x14ac:dyDescent="0.2">
      <c r="A44" s="77"/>
      <c r="B44" s="89"/>
      <c r="C44" s="156" t="s">
        <v>132</v>
      </c>
      <c r="D44" s="157"/>
      <c r="E44" s="72"/>
      <c r="F44" s="72"/>
      <c r="G44" s="72"/>
      <c r="H44" s="72"/>
      <c r="I44" s="72"/>
      <c r="J44" s="72"/>
      <c r="K44" s="72"/>
      <c r="L44" s="72"/>
      <c r="M44" s="72"/>
      <c r="N44" s="72"/>
      <c r="O44" s="72"/>
      <c r="P44" s="72"/>
      <c r="Q44" s="111">
        <f>SUM(E44:P44)</f>
        <v>0</v>
      </c>
      <c r="R44" s="88"/>
      <c r="S44" s="77"/>
      <c r="T44" s="77"/>
      <c r="U44" s="77"/>
      <c r="V44" s="77"/>
      <c r="W44" s="77"/>
      <c r="X44" s="77"/>
      <c r="Y44" s="77"/>
      <c r="Z44" s="77"/>
      <c r="AA44" s="77"/>
      <c r="AB44" s="77"/>
      <c r="AC44" s="77"/>
      <c r="AD44" s="77"/>
      <c r="AE44" s="77"/>
      <c r="AF44" s="77"/>
      <c r="AG44" s="77"/>
      <c r="AH44" s="77"/>
      <c r="AI44" s="77"/>
      <c r="AJ44" s="77"/>
      <c r="AK44" s="77"/>
    </row>
    <row r="45" spans="1:37" ht="5.0999999999999996" customHeight="1" x14ac:dyDescent="0.2">
      <c r="A45" s="77"/>
      <c r="B45" s="89"/>
      <c r="C45" s="87"/>
      <c r="D45" s="87"/>
      <c r="E45" s="87"/>
      <c r="F45" s="87"/>
      <c r="G45" s="87"/>
      <c r="H45" s="87"/>
      <c r="I45" s="87"/>
      <c r="J45" s="87"/>
      <c r="K45" s="87"/>
      <c r="L45" s="87"/>
      <c r="M45" s="87"/>
      <c r="N45" s="87"/>
      <c r="O45" s="87"/>
      <c r="P45" s="87"/>
      <c r="Q45" s="87"/>
      <c r="R45" s="88"/>
      <c r="S45" s="77"/>
      <c r="T45" s="77"/>
      <c r="U45" s="77"/>
      <c r="V45" s="77"/>
      <c r="W45" s="77"/>
      <c r="X45" s="77"/>
      <c r="Y45" s="77"/>
      <c r="Z45" s="77"/>
      <c r="AA45" s="77"/>
      <c r="AB45" s="77"/>
      <c r="AC45" s="77"/>
      <c r="AD45" s="77"/>
      <c r="AE45" s="77"/>
      <c r="AF45" s="77"/>
      <c r="AG45" s="77"/>
      <c r="AH45" s="77"/>
      <c r="AI45" s="77"/>
      <c r="AJ45" s="77"/>
      <c r="AK45" s="77"/>
    </row>
    <row r="46" spans="1:37" ht="33" customHeight="1" x14ac:dyDescent="0.2">
      <c r="A46" s="77"/>
      <c r="B46" s="89"/>
      <c r="C46" s="87"/>
      <c r="D46" s="87"/>
      <c r="E46" s="108" t="s">
        <v>40</v>
      </c>
      <c r="F46" s="91"/>
      <c r="G46" s="91"/>
      <c r="H46" s="91"/>
      <c r="I46" s="91"/>
      <c r="J46" s="91"/>
      <c r="K46" s="91"/>
      <c r="L46" s="91"/>
      <c r="M46" s="91"/>
      <c r="N46" s="91"/>
      <c r="O46" s="91"/>
      <c r="P46" s="92"/>
      <c r="Q46" s="87"/>
      <c r="R46" s="88"/>
      <c r="S46" s="77"/>
      <c r="T46" s="77"/>
      <c r="U46" s="77"/>
      <c r="V46" s="77"/>
      <c r="W46" s="77"/>
      <c r="X46" s="77"/>
      <c r="Y46" s="77"/>
      <c r="Z46" s="77"/>
      <c r="AA46" s="77"/>
      <c r="AB46" s="77"/>
      <c r="AC46" s="77"/>
      <c r="AD46" s="77"/>
      <c r="AE46" s="77"/>
      <c r="AF46" s="77"/>
      <c r="AG46" s="77"/>
      <c r="AH46" s="77"/>
      <c r="AI46" s="77"/>
      <c r="AJ46" s="77"/>
      <c r="AK46" s="77"/>
    </row>
    <row r="47" spans="1:37" ht="30" customHeight="1" x14ac:dyDescent="0.2">
      <c r="A47" s="77"/>
      <c r="B47" s="89"/>
      <c r="C47" s="87"/>
      <c r="D47" s="87"/>
      <c r="E47" s="98" t="str">
        <f>_xlfn.CONCAT("Janv ",'Lisez moi'!$B$3)</f>
        <v>Janv 2026</v>
      </c>
      <c r="F47" s="98" t="str">
        <f>_xlfn.CONCAT("Fév ",'Lisez moi'!$B$3)</f>
        <v>Fév 2026</v>
      </c>
      <c r="G47" s="98" t="str">
        <f>_xlfn.CONCAT("Mars ",'Lisez moi'!$B$3)</f>
        <v>Mars 2026</v>
      </c>
      <c r="H47" s="98" t="str">
        <f>_xlfn.CONCAT("Avril ",'Lisez moi'!$B$3)</f>
        <v>Avril 2026</v>
      </c>
      <c r="I47" s="98" t="str">
        <f>_xlfn.CONCAT("Mai ",'Lisez moi'!$B$3)</f>
        <v>Mai 2026</v>
      </c>
      <c r="J47" s="98" t="str">
        <f>_xlfn.CONCAT("Juin ",'Lisez moi'!$B$3)</f>
        <v>Juin 2026</v>
      </c>
      <c r="K47" s="98" t="str">
        <f>_xlfn.CONCAT("Juil ",'Lisez moi'!$B$3)</f>
        <v>Juil 2026</v>
      </c>
      <c r="L47" s="98" t="str">
        <f>_xlfn.CONCAT("Août ",'Lisez moi'!$B$3)</f>
        <v>Août 2026</v>
      </c>
      <c r="M47" s="98" t="str">
        <f>_xlfn.CONCAT("Sept ",'Lisez moi'!$B$3)</f>
        <v>Sept 2026</v>
      </c>
      <c r="N47" s="98" t="str">
        <f>_xlfn.CONCAT("Oct ",'Lisez moi'!$B$3)</f>
        <v>Oct 2026</v>
      </c>
      <c r="O47" s="98" t="str">
        <f>_xlfn.CONCAT("Nov ",'Lisez moi'!$B$3)</f>
        <v>Nov 2026</v>
      </c>
      <c r="P47" s="98" t="str">
        <f>_xlfn.CONCAT("Déc ",'Lisez moi'!$B$3)</f>
        <v>Déc 2026</v>
      </c>
      <c r="Q47" s="99" t="s">
        <v>31</v>
      </c>
      <c r="R47" s="100"/>
      <c r="S47" s="77"/>
      <c r="T47" s="77"/>
      <c r="U47" s="77"/>
      <c r="V47" s="77"/>
      <c r="W47" s="77"/>
      <c r="X47" s="77"/>
      <c r="Y47" s="77"/>
      <c r="Z47" s="77"/>
      <c r="AA47" s="77"/>
      <c r="AB47" s="77"/>
      <c r="AC47" s="77"/>
      <c r="AD47" s="77"/>
      <c r="AE47" s="77"/>
      <c r="AF47" s="77"/>
      <c r="AG47" s="77"/>
      <c r="AH47" s="77"/>
      <c r="AI47" s="77"/>
      <c r="AJ47" s="77"/>
      <c r="AK47" s="77"/>
    </row>
    <row r="48" spans="1:37" x14ac:dyDescent="0.2">
      <c r="A48" s="77"/>
      <c r="B48" s="89"/>
      <c r="C48" s="156" t="s">
        <v>133</v>
      </c>
      <c r="D48" s="157"/>
      <c r="E48" s="72"/>
      <c r="F48" s="72"/>
      <c r="G48" s="72"/>
      <c r="H48" s="72"/>
      <c r="I48" s="72"/>
      <c r="J48" s="72"/>
      <c r="K48" s="72"/>
      <c r="L48" s="72"/>
      <c r="M48" s="72"/>
      <c r="N48" s="72"/>
      <c r="O48" s="72"/>
      <c r="P48" s="72"/>
      <c r="Q48" s="111">
        <f>SUM(E48:P48)</f>
        <v>0</v>
      </c>
      <c r="R48" s="88"/>
      <c r="S48" s="77"/>
      <c r="T48" s="77"/>
      <c r="U48" s="77"/>
      <c r="V48" s="77"/>
      <c r="W48" s="77"/>
      <c r="X48" s="77"/>
      <c r="Y48" s="77"/>
      <c r="Z48" s="77"/>
      <c r="AA48" s="77"/>
      <c r="AB48" s="77"/>
      <c r="AC48" s="77"/>
      <c r="AD48" s="77"/>
      <c r="AE48" s="77"/>
      <c r="AF48" s="77"/>
      <c r="AG48" s="77"/>
      <c r="AH48" s="77"/>
      <c r="AI48" s="77"/>
      <c r="AJ48" s="77"/>
      <c r="AK48" s="77"/>
    </row>
    <row r="49" spans="1:37" ht="5.0999999999999996" customHeight="1" thickBot="1" x14ac:dyDescent="0.25">
      <c r="A49" s="77"/>
      <c r="B49" s="112"/>
      <c r="C49" s="113"/>
      <c r="D49" s="113"/>
      <c r="E49" s="113"/>
      <c r="F49" s="113"/>
      <c r="G49" s="113"/>
      <c r="H49" s="113"/>
      <c r="I49" s="113"/>
      <c r="J49" s="113"/>
      <c r="K49" s="113"/>
      <c r="L49" s="113"/>
      <c r="M49" s="113"/>
      <c r="N49" s="113"/>
      <c r="O49" s="113"/>
      <c r="P49" s="113"/>
      <c r="Q49" s="113"/>
      <c r="R49" s="114"/>
      <c r="S49" s="77"/>
      <c r="T49" s="77"/>
      <c r="U49" s="77"/>
      <c r="V49" s="77"/>
      <c r="W49" s="77"/>
      <c r="X49" s="77"/>
      <c r="Y49" s="77"/>
      <c r="Z49" s="77"/>
      <c r="AA49" s="77"/>
      <c r="AB49" s="77"/>
      <c r="AC49" s="77"/>
      <c r="AD49" s="77"/>
      <c r="AE49" s="77"/>
      <c r="AF49" s="77"/>
      <c r="AG49" s="77"/>
      <c r="AH49" s="77"/>
      <c r="AI49" s="77"/>
      <c r="AJ49" s="77"/>
      <c r="AK49" s="77"/>
    </row>
    <row r="50" spans="1:37" ht="13.5" thickTop="1" x14ac:dyDescent="0.2">
      <c r="A50" s="77"/>
      <c r="B50" s="77"/>
      <c r="C50" s="77"/>
      <c r="D50" s="77"/>
      <c r="E50" s="77"/>
      <c r="F50" s="77"/>
      <c r="G50" s="77"/>
      <c r="H50" s="77"/>
      <c r="I50" s="77"/>
      <c r="J50" s="77"/>
      <c r="K50" s="77"/>
      <c r="L50" s="77"/>
      <c r="M50" s="77"/>
      <c r="N50" s="77"/>
      <c r="O50" s="77"/>
      <c r="P50" s="77"/>
      <c r="Q50" s="77"/>
      <c r="R50" s="77"/>
      <c r="S50" s="77"/>
      <c r="T50" s="77"/>
      <c r="U50" s="77"/>
      <c r="V50" s="77"/>
      <c r="W50" s="77"/>
      <c r="X50" s="77"/>
      <c r="Y50" s="77"/>
      <c r="Z50" s="77"/>
      <c r="AA50" s="77"/>
      <c r="AB50" s="77"/>
      <c r="AC50" s="77"/>
      <c r="AD50" s="77"/>
      <c r="AE50" s="77"/>
      <c r="AF50" s="77"/>
      <c r="AG50" s="77"/>
      <c r="AH50" s="77"/>
      <c r="AI50" s="77"/>
      <c r="AJ50" s="77"/>
      <c r="AK50" s="77"/>
    </row>
    <row r="51" spans="1:37" s="85" customFormat="1" ht="30" customHeight="1" x14ac:dyDescent="0.25">
      <c r="A51" s="81"/>
      <c r="B51" s="115" t="s">
        <v>26</v>
      </c>
      <c r="C51" s="116"/>
      <c r="D51" s="116"/>
      <c r="E51" s="116"/>
      <c r="F51" s="116"/>
      <c r="G51" s="116"/>
      <c r="H51" s="116"/>
      <c r="I51" s="116"/>
      <c r="J51" s="116"/>
      <c r="K51" s="116"/>
      <c r="L51" s="116"/>
      <c r="M51" s="116"/>
      <c r="N51" s="116"/>
      <c r="O51" s="116"/>
      <c r="P51" s="116"/>
      <c r="Q51" s="116"/>
      <c r="R51" s="117"/>
      <c r="S51" s="81"/>
      <c r="T51" s="81"/>
      <c r="U51" s="81"/>
      <c r="V51" s="81"/>
      <c r="W51" s="81"/>
      <c r="X51" s="81"/>
      <c r="Y51" s="81"/>
      <c r="Z51" s="81"/>
      <c r="AA51" s="81"/>
      <c r="AB51" s="81"/>
      <c r="AC51" s="81"/>
      <c r="AD51" s="81"/>
      <c r="AE51" s="81"/>
      <c r="AF51" s="81"/>
      <c r="AG51" s="81"/>
      <c r="AH51" s="81"/>
      <c r="AI51" s="81"/>
      <c r="AJ51" s="81"/>
      <c r="AK51" s="81"/>
    </row>
    <row r="52" spans="1:37" x14ac:dyDescent="0.2">
      <c r="A52" s="77"/>
      <c r="B52" s="86" t="s">
        <v>34</v>
      </c>
      <c r="C52" s="87"/>
      <c r="D52" s="87"/>
      <c r="E52" s="87"/>
      <c r="F52" s="87"/>
      <c r="G52" s="87"/>
      <c r="H52" s="87"/>
      <c r="I52" s="87"/>
      <c r="J52" s="87"/>
      <c r="K52" s="87"/>
      <c r="L52" s="87"/>
      <c r="M52" s="87"/>
      <c r="N52" s="87"/>
      <c r="O52" s="87"/>
      <c r="P52" s="87"/>
      <c r="Q52" s="87"/>
      <c r="R52" s="88"/>
      <c r="S52" s="77"/>
      <c r="T52" s="77"/>
      <c r="U52" s="77"/>
      <c r="V52" s="77"/>
      <c r="W52" s="77"/>
      <c r="X52" s="77"/>
      <c r="Y52" s="77"/>
      <c r="Z52" s="77"/>
      <c r="AA52" s="77"/>
      <c r="AB52" s="77"/>
      <c r="AC52" s="77"/>
      <c r="AD52" s="77"/>
      <c r="AE52" s="77"/>
      <c r="AF52" s="77"/>
      <c r="AG52" s="77"/>
      <c r="AH52" s="77"/>
      <c r="AI52" s="77"/>
      <c r="AJ52" s="77"/>
      <c r="AK52" s="77"/>
    </row>
    <row r="53" spans="1:37" ht="5.0999999999999996" customHeight="1" x14ac:dyDescent="0.2">
      <c r="A53" s="77"/>
      <c r="B53" s="86"/>
      <c r="C53" s="87"/>
      <c r="D53" s="87"/>
      <c r="E53" s="87"/>
      <c r="F53" s="87"/>
      <c r="G53" s="87"/>
      <c r="H53" s="87"/>
      <c r="I53" s="87"/>
      <c r="J53" s="87"/>
      <c r="K53" s="87"/>
      <c r="L53" s="87"/>
      <c r="M53" s="87"/>
      <c r="N53" s="87"/>
      <c r="O53" s="87"/>
      <c r="P53" s="87"/>
      <c r="Q53" s="87"/>
      <c r="R53" s="88"/>
      <c r="S53" s="77"/>
      <c r="T53" s="77"/>
      <c r="U53" s="77"/>
      <c r="V53" s="77"/>
      <c r="W53" s="77"/>
      <c r="X53" s="77"/>
      <c r="Y53" s="77"/>
      <c r="Z53" s="77"/>
      <c r="AA53" s="77"/>
      <c r="AB53" s="77"/>
      <c r="AC53" s="77"/>
      <c r="AD53" s="77"/>
      <c r="AE53" s="77"/>
      <c r="AF53" s="77"/>
      <c r="AG53" s="77"/>
      <c r="AH53" s="77"/>
      <c r="AI53" s="77"/>
      <c r="AJ53" s="77"/>
      <c r="AK53" s="77"/>
    </row>
    <row r="54" spans="1:37" ht="33" customHeight="1" x14ac:dyDescent="0.2">
      <c r="A54" s="77"/>
      <c r="B54" s="89"/>
      <c r="C54" s="87"/>
      <c r="D54" s="87"/>
      <c r="E54" s="108" t="s">
        <v>41</v>
      </c>
      <c r="F54" s="91"/>
      <c r="G54" s="91"/>
      <c r="H54" s="91"/>
      <c r="I54" s="91"/>
      <c r="J54" s="91"/>
      <c r="K54" s="91"/>
      <c r="L54" s="91"/>
      <c r="M54" s="91"/>
      <c r="N54" s="91"/>
      <c r="O54" s="91"/>
      <c r="P54" s="92"/>
      <c r="Q54" s="118"/>
      <c r="R54" s="119"/>
      <c r="S54" s="77"/>
      <c r="T54" s="77"/>
      <c r="U54" s="77"/>
      <c r="V54" s="77"/>
      <c r="W54" s="77"/>
      <c r="X54" s="77"/>
      <c r="Y54" s="77"/>
      <c r="Z54" s="77"/>
      <c r="AA54" s="77"/>
      <c r="AB54" s="77"/>
      <c r="AC54" s="77"/>
      <c r="AD54" s="77"/>
      <c r="AE54" s="77"/>
      <c r="AF54" s="77"/>
      <c r="AG54" s="77"/>
      <c r="AH54" s="77"/>
      <c r="AI54" s="77"/>
      <c r="AJ54" s="77"/>
      <c r="AK54" s="77"/>
    </row>
    <row r="55" spans="1:37" ht="38.25" customHeight="1" x14ac:dyDescent="0.2">
      <c r="A55" s="77"/>
      <c r="B55" s="89"/>
      <c r="C55" s="158" t="s">
        <v>75</v>
      </c>
      <c r="D55" s="159"/>
      <c r="E55" s="98" t="str">
        <f>_xlfn.CONCAT("Janv ",'Lisez moi'!$B$3)</f>
        <v>Janv 2026</v>
      </c>
      <c r="F55" s="98" t="str">
        <f>_xlfn.CONCAT("Fév ",'Lisez moi'!$B$3)</f>
        <v>Fév 2026</v>
      </c>
      <c r="G55" s="98" t="str">
        <f>_xlfn.CONCAT("Mars ",'Lisez moi'!$B$3)</f>
        <v>Mars 2026</v>
      </c>
      <c r="H55" s="98" t="str">
        <f>_xlfn.CONCAT("Avril ",'Lisez moi'!$B$3)</f>
        <v>Avril 2026</v>
      </c>
      <c r="I55" s="98" t="str">
        <f>_xlfn.CONCAT("Mai ",'Lisez moi'!$B$3)</f>
        <v>Mai 2026</v>
      </c>
      <c r="J55" s="98" t="str">
        <f>_xlfn.CONCAT("Juin ",'Lisez moi'!$B$3)</f>
        <v>Juin 2026</v>
      </c>
      <c r="K55" s="98" t="str">
        <f>_xlfn.CONCAT("Juil ",'Lisez moi'!$B$3)</f>
        <v>Juil 2026</v>
      </c>
      <c r="L55" s="98" t="str">
        <f>_xlfn.CONCAT("Août ",'Lisez moi'!$B$3)</f>
        <v>Août 2026</v>
      </c>
      <c r="M55" s="98" t="str">
        <f>_xlfn.CONCAT("Sept ",'Lisez moi'!$B$3)</f>
        <v>Sept 2026</v>
      </c>
      <c r="N55" s="98" t="str">
        <f>_xlfn.CONCAT("Oct ",'Lisez moi'!$B$3)</f>
        <v>Oct 2026</v>
      </c>
      <c r="O55" s="98" t="str">
        <f>_xlfn.CONCAT("Nov ",'Lisez moi'!$B$3)</f>
        <v>Nov 2026</v>
      </c>
      <c r="P55" s="98" t="str">
        <f>_xlfn.CONCAT("Déc ",'Lisez moi'!$B$3)</f>
        <v>Déc 2026</v>
      </c>
      <c r="Q55" s="99" t="s">
        <v>31</v>
      </c>
      <c r="R55" s="100"/>
      <c r="S55" s="77"/>
      <c r="T55" s="77"/>
      <c r="U55" s="77"/>
      <c r="V55" s="77"/>
      <c r="W55" s="77"/>
      <c r="X55" s="77"/>
      <c r="Y55" s="77"/>
      <c r="Z55" s="77"/>
      <c r="AA55" s="77"/>
      <c r="AB55" s="77"/>
      <c r="AC55" s="77"/>
      <c r="AD55" s="77"/>
      <c r="AE55" s="77"/>
      <c r="AF55" s="77"/>
      <c r="AG55" s="77"/>
      <c r="AH55" s="77"/>
      <c r="AI55" s="77"/>
      <c r="AJ55" s="77"/>
      <c r="AK55" s="77"/>
    </row>
    <row r="56" spans="1:37" x14ac:dyDescent="0.2">
      <c r="A56" s="77"/>
      <c r="B56" s="89"/>
      <c r="C56" s="154"/>
      <c r="D56" s="155"/>
      <c r="E56" s="73"/>
      <c r="F56" s="73"/>
      <c r="G56" s="73"/>
      <c r="H56" s="73"/>
      <c r="I56" s="73"/>
      <c r="J56" s="73"/>
      <c r="K56" s="73"/>
      <c r="L56" s="73"/>
      <c r="M56" s="73"/>
      <c r="N56" s="73"/>
      <c r="O56" s="73"/>
      <c r="P56" s="73"/>
      <c r="Q56" s="120">
        <f t="shared" ref="Q56:Q65" si="3">SUM(E56:P56)</f>
        <v>0</v>
      </c>
      <c r="R56" s="119"/>
      <c r="S56" s="77"/>
      <c r="T56" s="77"/>
      <c r="U56" s="77"/>
      <c r="V56" s="77"/>
      <c r="W56" s="77"/>
      <c r="X56" s="77"/>
      <c r="Y56" s="77"/>
      <c r="Z56" s="77"/>
      <c r="AA56" s="77"/>
      <c r="AB56" s="77"/>
      <c r="AC56" s="77"/>
      <c r="AD56" s="77"/>
      <c r="AE56" s="77"/>
      <c r="AF56" s="77"/>
      <c r="AG56" s="77"/>
      <c r="AH56" s="77"/>
      <c r="AI56" s="77"/>
      <c r="AJ56" s="77"/>
      <c r="AK56" s="77"/>
    </row>
    <row r="57" spans="1:37" x14ac:dyDescent="0.2">
      <c r="A57" s="77"/>
      <c r="B57" s="89"/>
      <c r="C57" s="154"/>
      <c r="D57" s="155"/>
      <c r="E57" s="73"/>
      <c r="F57" s="73"/>
      <c r="G57" s="73"/>
      <c r="H57" s="73"/>
      <c r="I57" s="73"/>
      <c r="J57" s="73"/>
      <c r="K57" s="73"/>
      <c r="L57" s="73"/>
      <c r="M57" s="73"/>
      <c r="N57" s="73"/>
      <c r="O57" s="73"/>
      <c r="P57" s="73"/>
      <c r="Q57" s="120">
        <f t="shared" si="3"/>
        <v>0</v>
      </c>
      <c r="R57" s="119"/>
      <c r="S57" s="77"/>
      <c r="T57" s="77"/>
      <c r="U57" s="77"/>
      <c r="V57" s="77"/>
      <c r="W57" s="77"/>
      <c r="X57" s="77"/>
      <c r="Y57" s="77"/>
      <c r="Z57" s="77"/>
      <c r="AA57" s="77"/>
      <c r="AB57" s="77"/>
      <c r="AC57" s="77"/>
      <c r="AD57" s="77"/>
      <c r="AE57" s="77"/>
      <c r="AF57" s="77"/>
      <c r="AG57" s="77"/>
      <c r="AH57" s="77"/>
      <c r="AI57" s="77"/>
      <c r="AJ57" s="77"/>
      <c r="AK57" s="77"/>
    </row>
    <row r="58" spans="1:37" x14ac:dyDescent="0.2">
      <c r="A58" s="77"/>
      <c r="B58" s="89"/>
      <c r="C58" s="154"/>
      <c r="D58" s="155"/>
      <c r="E58" s="73"/>
      <c r="F58" s="73"/>
      <c r="G58" s="73"/>
      <c r="H58" s="73"/>
      <c r="I58" s="73"/>
      <c r="J58" s="73"/>
      <c r="K58" s="73"/>
      <c r="L58" s="73"/>
      <c r="M58" s="73"/>
      <c r="N58" s="73"/>
      <c r="O58" s="73"/>
      <c r="P58" s="73"/>
      <c r="Q58" s="120">
        <f t="shared" si="3"/>
        <v>0</v>
      </c>
      <c r="R58" s="119"/>
      <c r="S58" s="77"/>
      <c r="T58" s="77"/>
      <c r="U58" s="77"/>
      <c r="V58" s="77"/>
      <c r="W58" s="77"/>
      <c r="X58" s="77"/>
      <c r="Y58" s="77"/>
      <c r="Z58" s="77"/>
      <c r="AA58" s="77"/>
      <c r="AB58" s="77"/>
      <c r="AC58" s="77"/>
      <c r="AD58" s="77"/>
      <c r="AE58" s="77"/>
      <c r="AF58" s="77"/>
      <c r="AG58" s="77"/>
      <c r="AH58" s="77"/>
      <c r="AI58" s="77"/>
      <c r="AJ58" s="77"/>
      <c r="AK58" s="77"/>
    </row>
    <row r="59" spans="1:37" x14ac:dyDescent="0.2">
      <c r="A59" s="77"/>
      <c r="B59" s="89"/>
      <c r="C59" s="154"/>
      <c r="D59" s="155"/>
      <c r="E59" s="73"/>
      <c r="F59" s="73"/>
      <c r="G59" s="73"/>
      <c r="H59" s="73"/>
      <c r="I59" s="73"/>
      <c r="J59" s="73"/>
      <c r="K59" s="73"/>
      <c r="L59" s="73"/>
      <c r="M59" s="73"/>
      <c r="N59" s="73"/>
      <c r="O59" s="73"/>
      <c r="P59" s="73"/>
      <c r="Q59" s="120">
        <f t="shared" si="3"/>
        <v>0</v>
      </c>
      <c r="R59" s="119"/>
      <c r="S59" s="77"/>
      <c r="T59" s="77"/>
      <c r="U59" s="77"/>
      <c r="V59" s="77"/>
      <c r="W59" s="77"/>
      <c r="X59" s="77"/>
      <c r="Y59" s="77"/>
      <c r="Z59" s="77"/>
      <c r="AA59" s="77"/>
      <c r="AB59" s="77"/>
      <c r="AC59" s="77"/>
      <c r="AD59" s="77"/>
      <c r="AE59" s="77"/>
      <c r="AF59" s="77"/>
      <c r="AG59" s="77"/>
      <c r="AH59" s="77"/>
      <c r="AI59" s="77"/>
      <c r="AJ59" s="77"/>
      <c r="AK59" s="77"/>
    </row>
    <row r="60" spans="1:37" x14ac:dyDescent="0.2">
      <c r="A60" s="77"/>
      <c r="B60" s="89"/>
      <c r="C60" s="154"/>
      <c r="D60" s="155"/>
      <c r="E60" s="73"/>
      <c r="F60" s="73"/>
      <c r="G60" s="73"/>
      <c r="H60" s="73"/>
      <c r="I60" s="73"/>
      <c r="J60" s="73"/>
      <c r="K60" s="73"/>
      <c r="L60" s="73"/>
      <c r="M60" s="73"/>
      <c r="N60" s="73"/>
      <c r="O60" s="73"/>
      <c r="P60" s="73"/>
      <c r="Q60" s="120">
        <f t="shared" si="3"/>
        <v>0</v>
      </c>
      <c r="R60" s="119"/>
      <c r="S60" s="77"/>
      <c r="T60" s="77"/>
      <c r="U60" s="77"/>
      <c r="V60" s="77"/>
      <c r="W60" s="77"/>
      <c r="X60" s="77"/>
      <c r="Y60" s="77"/>
      <c r="Z60" s="77"/>
      <c r="AA60" s="77"/>
      <c r="AB60" s="77"/>
      <c r="AC60" s="77"/>
      <c r="AD60" s="77"/>
      <c r="AE60" s="77"/>
      <c r="AF60" s="77"/>
      <c r="AG60" s="77"/>
      <c r="AH60" s="77"/>
      <c r="AI60" s="77"/>
      <c r="AJ60" s="77"/>
      <c r="AK60" s="77"/>
    </row>
    <row r="61" spans="1:37" x14ac:dyDescent="0.2">
      <c r="A61" s="77"/>
      <c r="B61" s="89"/>
      <c r="C61" s="154"/>
      <c r="D61" s="155"/>
      <c r="E61" s="73"/>
      <c r="F61" s="73"/>
      <c r="G61" s="73"/>
      <c r="H61" s="73"/>
      <c r="I61" s="73"/>
      <c r="J61" s="73"/>
      <c r="K61" s="73"/>
      <c r="L61" s="73"/>
      <c r="M61" s="73"/>
      <c r="N61" s="73"/>
      <c r="O61" s="73"/>
      <c r="P61" s="73"/>
      <c r="Q61" s="120">
        <f t="shared" si="3"/>
        <v>0</v>
      </c>
      <c r="R61" s="119"/>
      <c r="S61" s="77"/>
      <c r="T61" s="77"/>
      <c r="U61" s="77"/>
      <c r="V61" s="77"/>
      <c r="W61" s="77"/>
      <c r="X61" s="77"/>
      <c r="Y61" s="77"/>
      <c r="Z61" s="77"/>
      <c r="AA61" s="77"/>
      <c r="AB61" s="77"/>
      <c r="AC61" s="77"/>
      <c r="AD61" s="77"/>
      <c r="AE61" s="77"/>
      <c r="AF61" s="77"/>
      <c r="AG61" s="77"/>
      <c r="AH61" s="77"/>
      <c r="AI61" s="77"/>
      <c r="AJ61" s="77"/>
      <c r="AK61" s="77"/>
    </row>
    <row r="62" spans="1:37" x14ac:dyDescent="0.2">
      <c r="A62" s="77"/>
      <c r="B62" s="89"/>
      <c r="C62" s="154"/>
      <c r="D62" s="155"/>
      <c r="E62" s="73"/>
      <c r="F62" s="73"/>
      <c r="G62" s="73"/>
      <c r="H62" s="73"/>
      <c r="I62" s="73"/>
      <c r="J62" s="73"/>
      <c r="K62" s="73"/>
      <c r="L62" s="73"/>
      <c r="M62" s="73"/>
      <c r="N62" s="73"/>
      <c r="O62" s="73"/>
      <c r="P62" s="73"/>
      <c r="Q62" s="120">
        <f t="shared" si="3"/>
        <v>0</v>
      </c>
      <c r="R62" s="119"/>
      <c r="S62" s="77"/>
      <c r="T62" s="77"/>
      <c r="U62" s="77"/>
      <c r="V62" s="77"/>
      <c r="W62" s="77"/>
      <c r="X62" s="77"/>
      <c r="Y62" s="77"/>
      <c r="Z62" s="77"/>
      <c r="AA62" s="77"/>
      <c r="AB62" s="77"/>
      <c r="AC62" s="77"/>
      <c r="AD62" s="77"/>
      <c r="AE62" s="77"/>
      <c r="AF62" s="77"/>
      <c r="AG62" s="77"/>
      <c r="AH62" s="77"/>
      <c r="AI62" s="77"/>
      <c r="AJ62" s="77"/>
      <c r="AK62" s="77"/>
    </row>
    <row r="63" spans="1:37" x14ac:dyDescent="0.2">
      <c r="A63" s="77"/>
      <c r="B63" s="89"/>
      <c r="C63" s="154"/>
      <c r="D63" s="155"/>
      <c r="E63" s="73"/>
      <c r="F63" s="73"/>
      <c r="G63" s="73"/>
      <c r="H63" s="73"/>
      <c r="I63" s="73"/>
      <c r="J63" s="73"/>
      <c r="K63" s="73"/>
      <c r="L63" s="73"/>
      <c r="M63" s="73"/>
      <c r="N63" s="73"/>
      <c r="O63" s="73"/>
      <c r="P63" s="73"/>
      <c r="Q63" s="120">
        <f t="shared" si="3"/>
        <v>0</v>
      </c>
      <c r="R63" s="119"/>
      <c r="S63" s="77"/>
      <c r="T63" s="77"/>
      <c r="U63" s="77"/>
      <c r="V63" s="77"/>
      <c r="W63" s="77"/>
      <c r="X63" s="77"/>
      <c r="Y63" s="77"/>
      <c r="Z63" s="77"/>
      <c r="AA63" s="77"/>
      <c r="AB63" s="77"/>
      <c r="AC63" s="77"/>
      <c r="AD63" s="77"/>
      <c r="AE63" s="77"/>
      <c r="AF63" s="77"/>
      <c r="AG63" s="77"/>
      <c r="AH63" s="77"/>
      <c r="AI63" s="77"/>
      <c r="AJ63" s="77"/>
      <c r="AK63" s="77"/>
    </row>
    <row r="64" spans="1:37" x14ac:dyDescent="0.2">
      <c r="A64" s="77"/>
      <c r="B64" s="89"/>
      <c r="C64" s="154"/>
      <c r="D64" s="155"/>
      <c r="E64" s="73"/>
      <c r="F64" s="73"/>
      <c r="G64" s="73"/>
      <c r="H64" s="73"/>
      <c r="I64" s="73"/>
      <c r="J64" s="73"/>
      <c r="K64" s="73"/>
      <c r="L64" s="73"/>
      <c r="M64" s="73"/>
      <c r="N64" s="73"/>
      <c r="O64" s="73"/>
      <c r="P64" s="73"/>
      <c r="Q64" s="120">
        <f t="shared" si="3"/>
        <v>0</v>
      </c>
      <c r="R64" s="119"/>
      <c r="S64" s="77"/>
      <c r="T64" s="77"/>
      <c r="U64" s="77"/>
      <c r="V64" s="77"/>
      <c r="W64" s="77"/>
      <c r="X64" s="77"/>
      <c r="Y64" s="77"/>
      <c r="Z64" s="77"/>
      <c r="AA64" s="77"/>
      <c r="AB64" s="77"/>
      <c r="AC64" s="77"/>
      <c r="AD64" s="77"/>
      <c r="AE64" s="77"/>
      <c r="AF64" s="77"/>
      <c r="AG64" s="77"/>
      <c r="AH64" s="77"/>
      <c r="AI64" s="77"/>
      <c r="AJ64" s="77"/>
      <c r="AK64" s="77"/>
    </row>
    <row r="65" spans="1:37" x14ac:dyDescent="0.2">
      <c r="A65" s="77"/>
      <c r="B65" s="89"/>
      <c r="C65" s="154"/>
      <c r="D65" s="155"/>
      <c r="E65" s="73"/>
      <c r="F65" s="73"/>
      <c r="G65" s="73"/>
      <c r="H65" s="73"/>
      <c r="I65" s="73"/>
      <c r="J65" s="73"/>
      <c r="K65" s="73"/>
      <c r="L65" s="73"/>
      <c r="M65" s="73"/>
      <c r="N65" s="73"/>
      <c r="O65" s="73"/>
      <c r="P65" s="73"/>
      <c r="Q65" s="120">
        <f t="shared" si="3"/>
        <v>0</v>
      </c>
      <c r="R65" s="119"/>
      <c r="S65" s="77"/>
      <c r="T65" s="77"/>
      <c r="U65" s="77"/>
      <c r="V65" s="77"/>
      <c r="W65" s="77"/>
      <c r="X65" s="77"/>
      <c r="Y65" s="77"/>
      <c r="Z65" s="77"/>
      <c r="AA65" s="77"/>
      <c r="AB65" s="77"/>
      <c r="AC65" s="77"/>
      <c r="AD65" s="77"/>
      <c r="AE65" s="77"/>
      <c r="AF65" s="77"/>
      <c r="AG65" s="77"/>
      <c r="AH65" s="77"/>
      <c r="AI65" s="77"/>
      <c r="AJ65" s="77"/>
      <c r="AK65" s="77"/>
    </row>
    <row r="66" spans="1:37" x14ac:dyDescent="0.2">
      <c r="A66" s="77"/>
      <c r="B66" s="89"/>
      <c r="C66" s="87"/>
      <c r="D66" s="87"/>
      <c r="E66" s="87"/>
      <c r="F66" s="87"/>
      <c r="G66" s="87"/>
      <c r="H66" s="87"/>
      <c r="I66" s="87"/>
      <c r="J66" s="87"/>
      <c r="K66" s="87"/>
      <c r="L66" s="87"/>
      <c r="M66" s="87"/>
      <c r="N66" s="87"/>
      <c r="O66" s="87"/>
      <c r="P66" s="87"/>
      <c r="Q66" s="120">
        <f>SUM(Q56:Q65)</f>
        <v>0</v>
      </c>
      <c r="R66" s="88"/>
      <c r="S66" s="77"/>
      <c r="T66" s="77"/>
      <c r="U66" s="77"/>
      <c r="V66" s="77"/>
      <c r="W66" s="77"/>
      <c r="X66" s="77"/>
      <c r="Y66" s="77"/>
      <c r="Z66" s="77"/>
      <c r="AA66" s="77"/>
      <c r="AB66" s="77"/>
      <c r="AC66" s="77"/>
      <c r="AD66" s="77"/>
      <c r="AE66" s="77"/>
      <c r="AF66" s="77"/>
      <c r="AG66" s="77"/>
      <c r="AH66" s="77"/>
      <c r="AI66" s="77"/>
      <c r="AJ66" s="77"/>
      <c r="AK66" s="77"/>
    </row>
    <row r="67" spans="1:37" ht="5.0999999999999996" customHeight="1" x14ac:dyDescent="0.2">
      <c r="A67" s="77"/>
      <c r="B67" s="89"/>
      <c r="C67" s="87"/>
      <c r="D67" s="87"/>
      <c r="E67" s="87"/>
      <c r="F67" s="87"/>
      <c r="G67" s="87"/>
      <c r="H67" s="87"/>
      <c r="I67" s="87"/>
      <c r="J67" s="87"/>
      <c r="K67" s="87"/>
      <c r="L67" s="87"/>
      <c r="M67" s="87"/>
      <c r="N67" s="87"/>
      <c r="O67" s="87"/>
      <c r="P67" s="87"/>
      <c r="Q67" s="87"/>
      <c r="R67" s="88"/>
      <c r="S67" s="77"/>
      <c r="T67" s="77"/>
      <c r="U67" s="77"/>
      <c r="V67" s="77"/>
      <c r="W67" s="77"/>
      <c r="X67" s="77"/>
      <c r="Y67" s="77"/>
      <c r="Z67" s="77"/>
      <c r="AA67" s="77"/>
      <c r="AB67" s="77"/>
      <c r="AC67" s="77"/>
      <c r="AD67" s="77"/>
      <c r="AE67" s="77"/>
      <c r="AF67" s="77"/>
      <c r="AG67" s="77"/>
      <c r="AH67" s="77"/>
      <c r="AI67" s="77"/>
      <c r="AJ67" s="77"/>
      <c r="AK67" s="77"/>
    </row>
    <row r="68" spans="1:37" ht="15.75" x14ac:dyDescent="0.25">
      <c r="A68" s="77"/>
      <c r="B68" s="89"/>
      <c r="C68" s="107"/>
      <c r="D68" s="107"/>
      <c r="E68" s="87"/>
      <c r="F68" s="87"/>
      <c r="G68" s="87"/>
      <c r="H68" s="87"/>
      <c r="I68" s="87"/>
      <c r="J68" s="87"/>
      <c r="K68" s="87"/>
      <c r="L68" s="87"/>
      <c r="M68" s="87"/>
      <c r="N68" s="87"/>
      <c r="O68" s="87"/>
      <c r="P68" s="87"/>
      <c r="Q68" s="87"/>
      <c r="R68" s="88"/>
      <c r="S68" s="77"/>
      <c r="T68" s="77"/>
      <c r="U68" s="77"/>
      <c r="V68" s="77"/>
      <c r="W68" s="77"/>
      <c r="X68" s="77"/>
      <c r="Y68" s="77"/>
      <c r="Z68" s="77"/>
      <c r="AA68" s="77"/>
      <c r="AB68" s="77"/>
      <c r="AC68" s="77"/>
      <c r="AD68" s="77"/>
      <c r="AE68" s="77"/>
      <c r="AF68" s="77"/>
      <c r="AG68" s="77"/>
      <c r="AH68" s="77"/>
      <c r="AI68" s="77"/>
      <c r="AJ68" s="77"/>
      <c r="AK68" s="77"/>
    </row>
    <row r="69" spans="1:37" x14ac:dyDescent="0.2">
      <c r="A69" s="77"/>
      <c r="B69" s="89"/>
      <c r="C69" s="87"/>
      <c r="D69" s="87"/>
      <c r="E69" s="87"/>
      <c r="F69" s="87"/>
      <c r="G69" s="87"/>
      <c r="H69" s="87"/>
      <c r="I69" s="87"/>
      <c r="J69" s="87"/>
      <c r="K69" s="87"/>
      <c r="L69" s="87"/>
      <c r="M69" s="87"/>
      <c r="N69" s="87"/>
      <c r="O69" s="87"/>
      <c r="P69" s="87"/>
      <c r="Q69" s="87"/>
      <c r="R69" s="88"/>
      <c r="S69" s="77"/>
      <c r="T69" s="77"/>
      <c r="U69" s="77"/>
      <c r="V69" s="77"/>
      <c r="W69" s="77"/>
      <c r="X69" s="77"/>
      <c r="Y69" s="77"/>
      <c r="Z69" s="77"/>
      <c r="AA69" s="77"/>
      <c r="AB69" s="77"/>
      <c r="AC69" s="77"/>
      <c r="AD69" s="77"/>
      <c r="AE69" s="77"/>
      <c r="AF69" s="77"/>
      <c r="AG69" s="77"/>
      <c r="AH69" s="77"/>
      <c r="AI69" s="77"/>
      <c r="AJ69" s="77"/>
      <c r="AK69" s="77"/>
    </row>
    <row r="70" spans="1:37" x14ac:dyDescent="0.2">
      <c r="A70" s="77"/>
      <c r="B70" s="86" t="s">
        <v>35</v>
      </c>
      <c r="C70" s="87"/>
      <c r="D70" s="87"/>
      <c r="E70" s="87"/>
      <c r="F70" s="87"/>
      <c r="G70" s="87"/>
      <c r="H70" s="87"/>
      <c r="I70" s="87"/>
      <c r="J70" s="87"/>
      <c r="K70" s="87"/>
      <c r="L70" s="87"/>
      <c r="M70" s="87"/>
      <c r="N70" s="87"/>
      <c r="O70" s="87"/>
      <c r="P70" s="87"/>
      <c r="Q70" s="87"/>
      <c r="R70" s="88"/>
      <c r="S70" s="77"/>
      <c r="T70" s="77"/>
      <c r="U70" s="77"/>
      <c r="V70" s="77"/>
      <c r="W70" s="77"/>
      <c r="X70" s="77"/>
      <c r="Y70" s="77"/>
      <c r="Z70" s="77"/>
      <c r="AA70" s="77"/>
      <c r="AB70" s="77"/>
      <c r="AC70" s="77"/>
      <c r="AD70" s="77"/>
      <c r="AE70" s="77"/>
      <c r="AF70" s="77"/>
      <c r="AG70" s="77"/>
      <c r="AH70" s="77"/>
      <c r="AI70" s="77"/>
      <c r="AJ70" s="77"/>
      <c r="AK70" s="77"/>
    </row>
    <row r="71" spans="1:37" ht="5.0999999999999996" customHeight="1" x14ac:dyDescent="0.2">
      <c r="A71" s="77"/>
      <c r="B71" s="86"/>
      <c r="C71" s="87"/>
      <c r="D71" s="87"/>
      <c r="E71" s="87"/>
      <c r="F71" s="87"/>
      <c r="G71" s="87"/>
      <c r="H71" s="87"/>
      <c r="I71" s="87"/>
      <c r="J71" s="87"/>
      <c r="K71" s="87"/>
      <c r="L71" s="87"/>
      <c r="M71" s="87"/>
      <c r="N71" s="87"/>
      <c r="O71" s="87"/>
      <c r="P71" s="87"/>
      <c r="Q71" s="87"/>
      <c r="R71" s="88"/>
      <c r="S71" s="77"/>
      <c r="T71" s="77"/>
      <c r="U71" s="77"/>
      <c r="V71" s="77"/>
      <c r="W71" s="77"/>
      <c r="X71" s="77"/>
      <c r="Y71" s="77"/>
      <c r="Z71" s="77"/>
      <c r="AA71" s="77"/>
      <c r="AB71" s="77"/>
      <c r="AC71" s="77"/>
      <c r="AD71" s="77"/>
      <c r="AE71" s="77"/>
      <c r="AF71" s="77"/>
      <c r="AG71" s="77"/>
      <c r="AH71" s="77"/>
      <c r="AI71" s="77"/>
      <c r="AJ71" s="77"/>
      <c r="AK71" s="77"/>
    </row>
    <row r="72" spans="1:37" ht="33" customHeight="1" x14ac:dyDescent="0.2">
      <c r="A72" s="77"/>
      <c r="B72" s="89"/>
      <c r="C72" s="87"/>
      <c r="D72" s="87"/>
      <c r="E72" s="108" t="s">
        <v>69</v>
      </c>
      <c r="F72" s="91"/>
      <c r="G72" s="91"/>
      <c r="H72" s="91"/>
      <c r="I72" s="91"/>
      <c r="J72" s="91"/>
      <c r="K72" s="91"/>
      <c r="L72" s="91"/>
      <c r="M72" s="91"/>
      <c r="N72" s="91"/>
      <c r="O72" s="91"/>
      <c r="P72" s="92"/>
      <c r="Q72" s="109"/>
      <c r="R72" s="93"/>
      <c r="S72" s="77"/>
      <c r="T72" s="77"/>
      <c r="U72" s="77"/>
      <c r="V72" s="77"/>
      <c r="W72" s="77"/>
      <c r="X72" s="77"/>
      <c r="Y72" s="77"/>
      <c r="Z72" s="77"/>
      <c r="AA72" s="77"/>
      <c r="AB72" s="77"/>
      <c r="AC72" s="77"/>
      <c r="AD72" s="77"/>
      <c r="AE72" s="77"/>
      <c r="AF72" s="77"/>
      <c r="AG72" s="77"/>
      <c r="AH72" s="77"/>
      <c r="AI72" s="77"/>
      <c r="AJ72" s="77"/>
      <c r="AK72" s="77"/>
    </row>
    <row r="73" spans="1:37" ht="38.25" customHeight="1" x14ac:dyDescent="0.2">
      <c r="A73" s="77"/>
      <c r="B73" s="89"/>
      <c r="C73" s="158" t="s">
        <v>75</v>
      </c>
      <c r="D73" s="159"/>
      <c r="E73" s="98" t="str">
        <f>_xlfn.CONCAT("Janv ",'Lisez moi'!$B$3)</f>
        <v>Janv 2026</v>
      </c>
      <c r="F73" s="98" t="str">
        <f>_xlfn.CONCAT("Fév ",'Lisez moi'!$B$3)</f>
        <v>Fév 2026</v>
      </c>
      <c r="G73" s="98" t="str">
        <f>_xlfn.CONCAT("Mars ",'Lisez moi'!$B$3)</f>
        <v>Mars 2026</v>
      </c>
      <c r="H73" s="98" t="str">
        <f>_xlfn.CONCAT("Avril ",'Lisez moi'!$B$3)</f>
        <v>Avril 2026</v>
      </c>
      <c r="I73" s="98" t="str">
        <f>_xlfn.CONCAT("Mai ",'Lisez moi'!$B$3)</f>
        <v>Mai 2026</v>
      </c>
      <c r="J73" s="98" t="str">
        <f>_xlfn.CONCAT("Juin ",'Lisez moi'!$B$3)</f>
        <v>Juin 2026</v>
      </c>
      <c r="K73" s="98" t="str">
        <f>_xlfn.CONCAT("Juil ",'Lisez moi'!$B$3)</f>
        <v>Juil 2026</v>
      </c>
      <c r="L73" s="98" t="str">
        <f>_xlfn.CONCAT("Août ",'Lisez moi'!$B$3)</f>
        <v>Août 2026</v>
      </c>
      <c r="M73" s="98" t="str">
        <f>_xlfn.CONCAT("Sept ",'Lisez moi'!$B$3)</f>
        <v>Sept 2026</v>
      </c>
      <c r="N73" s="98" t="str">
        <f>_xlfn.CONCAT("Oct ",'Lisez moi'!$B$3)</f>
        <v>Oct 2026</v>
      </c>
      <c r="O73" s="98" t="str">
        <f>_xlfn.CONCAT("Nov ",'Lisez moi'!$B$3)</f>
        <v>Nov 2026</v>
      </c>
      <c r="P73" s="98" t="str">
        <f>_xlfn.CONCAT("Déc ",'Lisez moi'!$B$3)</f>
        <v>Déc 2026</v>
      </c>
      <c r="Q73" s="99" t="s">
        <v>31</v>
      </c>
      <c r="R73" s="100"/>
      <c r="S73" s="77"/>
      <c r="T73" s="77"/>
      <c r="U73" s="77"/>
      <c r="V73" s="77"/>
      <c r="W73" s="77"/>
      <c r="X73" s="77"/>
      <c r="Y73" s="77"/>
      <c r="Z73" s="77"/>
      <c r="AA73" s="77"/>
      <c r="AB73" s="77"/>
      <c r="AC73" s="77"/>
      <c r="AD73" s="77"/>
      <c r="AE73" s="77"/>
      <c r="AF73" s="77"/>
      <c r="AG73" s="77"/>
      <c r="AH73" s="77"/>
      <c r="AI73" s="77"/>
      <c r="AJ73" s="77"/>
      <c r="AK73" s="77"/>
    </row>
    <row r="74" spans="1:37" x14ac:dyDescent="0.2">
      <c r="A74" s="77"/>
      <c r="B74" s="89"/>
      <c r="C74" s="154"/>
      <c r="D74" s="155"/>
      <c r="E74" s="71"/>
      <c r="F74" s="71"/>
      <c r="G74" s="71"/>
      <c r="H74" s="71"/>
      <c r="I74" s="71"/>
      <c r="J74" s="71"/>
      <c r="K74" s="71"/>
      <c r="L74" s="71"/>
      <c r="M74" s="71"/>
      <c r="N74" s="71"/>
      <c r="O74" s="71"/>
      <c r="P74" s="71"/>
      <c r="Q74" s="103">
        <f>SUM(E74:P74)</f>
        <v>0</v>
      </c>
      <c r="R74" s="93"/>
      <c r="S74" s="77"/>
      <c r="T74" s="77"/>
      <c r="U74" s="77"/>
      <c r="V74" s="77"/>
      <c r="W74" s="77"/>
      <c r="X74" s="77"/>
      <c r="Y74" s="77"/>
      <c r="Z74" s="77"/>
      <c r="AA74" s="105"/>
      <c r="AB74" s="77"/>
      <c r="AC74" s="77"/>
      <c r="AD74" s="77"/>
      <c r="AE74" s="77"/>
      <c r="AF74" s="77"/>
      <c r="AG74" s="77"/>
      <c r="AH74" s="77"/>
      <c r="AI74" s="77"/>
      <c r="AJ74" s="77"/>
      <c r="AK74" s="77"/>
    </row>
    <row r="75" spans="1:37" x14ac:dyDescent="0.2">
      <c r="A75" s="77"/>
      <c r="B75" s="89"/>
      <c r="C75" s="154"/>
      <c r="D75" s="155"/>
      <c r="E75" s="71"/>
      <c r="F75" s="71"/>
      <c r="G75" s="71"/>
      <c r="H75" s="71"/>
      <c r="I75" s="71"/>
      <c r="J75" s="71"/>
      <c r="K75" s="71"/>
      <c r="L75" s="71"/>
      <c r="M75" s="71"/>
      <c r="N75" s="71"/>
      <c r="O75" s="71"/>
      <c r="P75" s="71"/>
      <c r="Q75" s="103">
        <f t="shared" ref="Q75:Q83" si="4">SUM(E75:P75)</f>
        <v>0</v>
      </c>
      <c r="R75" s="93"/>
      <c r="S75" s="77"/>
      <c r="T75" s="77"/>
      <c r="U75" s="77"/>
      <c r="V75" s="77"/>
      <c r="W75" s="77"/>
      <c r="X75" s="77"/>
      <c r="Y75" s="77"/>
      <c r="Z75" s="77"/>
      <c r="AA75" s="105"/>
      <c r="AB75" s="77"/>
      <c r="AC75" s="77"/>
      <c r="AD75" s="77"/>
      <c r="AE75" s="77"/>
      <c r="AF75" s="77"/>
      <c r="AG75" s="77"/>
      <c r="AH75" s="77"/>
      <c r="AI75" s="77"/>
      <c r="AJ75" s="77"/>
      <c r="AK75" s="77"/>
    </row>
    <row r="76" spans="1:37" x14ac:dyDescent="0.2">
      <c r="A76" s="77"/>
      <c r="B76" s="89"/>
      <c r="C76" s="154"/>
      <c r="D76" s="155"/>
      <c r="E76" s="71"/>
      <c r="F76" s="71"/>
      <c r="G76" s="71"/>
      <c r="H76" s="71"/>
      <c r="I76" s="71"/>
      <c r="J76" s="71"/>
      <c r="K76" s="71"/>
      <c r="L76" s="71"/>
      <c r="M76" s="71"/>
      <c r="N76" s="71"/>
      <c r="O76" s="71"/>
      <c r="P76" s="71"/>
      <c r="Q76" s="103">
        <f t="shared" si="4"/>
        <v>0</v>
      </c>
      <c r="R76" s="93"/>
      <c r="S76" s="77"/>
      <c r="T76" s="77"/>
      <c r="U76" s="77"/>
      <c r="V76" s="77"/>
      <c r="W76" s="77"/>
      <c r="X76" s="77"/>
      <c r="Y76" s="77"/>
      <c r="Z76" s="77"/>
      <c r="AA76" s="105"/>
      <c r="AB76" s="77"/>
      <c r="AC76" s="77"/>
      <c r="AD76" s="77"/>
      <c r="AE76" s="77"/>
      <c r="AF76" s="77"/>
      <c r="AG76" s="77"/>
      <c r="AH76" s="77"/>
      <c r="AI76" s="77"/>
      <c r="AJ76" s="77"/>
      <c r="AK76" s="77"/>
    </row>
    <row r="77" spans="1:37" x14ac:dyDescent="0.2">
      <c r="A77" s="77"/>
      <c r="B77" s="89"/>
      <c r="C77" s="154"/>
      <c r="D77" s="155"/>
      <c r="E77" s="71"/>
      <c r="F77" s="71"/>
      <c r="G77" s="71"/>
      <c r="H77" s="71"/>
      <c r="I77" s="71"/>
      <c r="J77" s="71"/>
      <c r="K77" s="71"/>
      <c r="L77" s="71"/>
      <c r="M77" s="71"/>
      <c r="N77" s="71"/>
      <c r="O77" s="71"/>
      <c r="P77" s="71"/>
      <c r="Q77" s="103">
        <f t="shared" si="4"/>
        <v>0</v>
      </c>
      <c r="R77" s="93"/>
      <c r="S77" s="77"/>
      <c r="T77" s="77"/>
      <c r="U77" s="77"/>
      <c r="V77" s="77"/>
      <c r="W77" s="77"/>
      <c r="X77" s="77"/>
      <c r="Y77" s="77"/>
      <c r="Z77" s="77"/>
      <c r="AA77" s="105"/>
      <c r="AB77" s="77"/>
      <c r="AC77" s="77"/>
      <c r="AD77" s="77"/>
      <c r="AE77" s="77"/>
      <c r="AF77" s="77"/>
      <c r="AG77" s="77"/>
      <c r="AH77" s="77"/>
      <c r="AI77" s="77"/>
      <c r="AJ77" s="77"/>
      <c r="AK77" s="77"/>
    </row>
    <row r="78" spans="1:37" x14ac:dyDescent="0.2">
      <c r="A78" s="77"/>
      <c r="B78" s="89"/>
      <c r="C78" s="154"/>
      <c r="D78" s="155"/>
      <c r="E78" s="71"/>
      <c r="F78" s="71"/>
      <c r="G78" s="71"/>
      <c r="H78" s="71"/>
      <c r="I78" s="71"/>
      <c r="J78" s="71"/>
      <c r="K78" s="71"/>
      <c r="L78" s="71"/>
      <c r="M78" s="71"/>
      <c r="N78" s="71"/>
      <c r="O78" s="71"/>
      <c r="P78" s="71"/>
      <c r="Q78" s="103">
        <f t="shared" si="4"/>
        <v>0</v>
      </c>
      <c r="R78" s="93"/>
      <c r="S78" s="77"/>
      <c r="T78" s="77"/>
      <c r="U78" s="77"/>
      <c r="V78" s="77"/>
      <c r="W78" s="77"/>
      <c r="X78" s="77"/>
      <c r="Y78" s="77"/>
      <c r="Z78" s="77"/>
      <c r="AA78" s="105"/>
      <c r="AB78" s="77"/>
      <c r="AC78" s="77"/>
      <c r="AD78" s="77"/>
      <c r="AE78" s="77"/>
      <c r="AF78" s="77"/>
      <c r="AG78" s="77"/>
      <c r="AH78" s="77"/>
      <c r="AI78" s="77"/>
      <c r="AJ78" s="77"/>
      <c r="AK78" s="77"/>
    </row>
    <row r="79" spans="1:37" x14ac:dyDescent="0.2">
      <c r="A79" s="77"/>
      <c r="B79" s="89"/>
      <c r="C79" s="154"/>
      <c r="D79" s="155"/>
      <c r="E79" s="71"/>
      <c r="F79" s="71"/>
      <c r="G79" s="71"/>
      <c r="H79" s="71"/>
      <c r="I79" s="71"/>
      <c r="J79" s="71"/>
      <c r="K79" s="71"/>
      <c r="L79" s="71"/>
      <c r="M79" s="71"/>
      <c r="N79" s="71"/>
      <c r="O79" s="71"/>
      <c r="P79" s="71"/>
      <c r="Q79" s="103">
        <f t="shared" si="4"/>
        <v>0</v>
      </c>
      <c r="R79" s="93"/>
      <c r="S79" s="77"/>
      <c r="T79" s="77"/>
      <c r="U79" s="77"/>
      <c r="V79" s="77"/>
      <c r="W79" s="77"/>
      <c r="X79" s="77"/>
      <c r="Y79" s="77"/>
      <c r="Z79" s="77"/>
      <c r="AA79" s="105"/>
      <c r="AB79" s="77"/>
      <c r="AC79" s="77"/>
      <c r="AD79" s="77"/>
      <c r="AE79" s="77"/>
      <c r="AF79" s="77"/>
      <c r="AG79" s="77"/>
      <c r="AH79" s="77"/>
      <c r="AI79" s="77"/>
      <c r="AJ79" s="77"/>
      <c r="AK79" s="77"/>
    </row>
    <row r="80" spans="1:37" x14ac:dyDescent="0.2">
      <c r="A80" s="77"/>
      <c r="B80" s="89"/>
      <c r="C80" s="154"/>
      <c r="D80" s="155"/>
      <c r="E80" s="71"/>
      <c r="F80" s="71"/>
      <c r="G80" s="71"/>
      <c r="H80" s="71"/>
      <c r="I80" s="71"/>
      <c r="J80" s="71"/>
      <c r="K80" s="71"/>
      <c r="L80" s="71"/>
      <c r="M80" s="71"/>
      <c r="N80" s="71"/>
      <c r="O80" s="71"/>
      <c r="P80" s="71"/>
      <c r="Q80" s="103">
        <f t="shared" si="4"/>
        <v>0</v>
      </c>
      <c r="R80" s="93"/>
      <c r="S80" s="77"/>
      <c r="T80" s="77"/>
      <c r="U80" s="77"/>
      <c r="V80" s="77"/>
      <c r="W80" s="77"/>
      <c r="X80" s="77"/>
      <c r="Y80" s="77"/>
      <c r="Z80" s="77"/>
      <c r="AA80" s="105"/>
      <c r="AB80" s="77"/>
      <c r="AC80" s="77"/>
      <c r="AD80" s="77"/>
      <c r="AE80" s="77"/>
      <c r="AF80" s="77"/>
      <c r="AG80" s="77"/>
      <c r="AH80" s="77"/>
      <c r="AI80" s="77"/>
      <c r="AJ80" s="77"/>
      <c r="AK80" s="77"/>
    </row>
    <row r="81" spans="1:37" x14ac:dyDescent="0.2">
      <c r="A81" s="77"/>
      <c r="B81" s="89"/>
      <c r="C81" s="154"/>
      <c r="D81" s="155"/>
      <c r="E81" s="71"/>
      <c r="F81" s="71"/>
      <c r="G81" s="71"/>
      <c r="H81" s="71"/>
      <c r="I81" s="71"/>
      <c r="J81" s="71"/>
      <c r="K81" s="71"/>
      <c r="L81" s="71"/>
      <c r="M81" s="71"/>
      <c r="N81" s="71"/>
      <c r="O81" s="71"/>
      <c r="P81" s="71"/>
      <c r="Q81" s="103">
        <f t="shared" si="4"/>
        <v>0</v>
      </c>
      <c r="R81" s="93"/>
      <c r="S81" s="77"/>
      <c r="T81" s="77"/>
      <c r="U81" s="77"/>
      <c r="V81" s="77"/>
      <c r="W81" s="77"/>
      <c r="X81" s="77"/>
      <c r="Y81" s="77"/>
      <c r="Z81" s="77"/>
      <c r="AA81" s="105"/>
      <c r="AB81" s="77"/>
      <c r="AC81" s="77"/>
      <c r="AD81" s="77"/>
      <c r="AE81" s="77"/>
      <c r="AF81" s="77"/>
      <c r="AG81" s="77"/>
      <c r="AH81" s="77"/>
      <c r="AI81" s="77"/>
      <c r="AJ81" s="77"/>
      <c r="AK81" s="77"/>
    </row>
    <row r="82" spans="1:37" x14ac:dyDescent="0.2">
      <c r="A82" s="77"/>
      <c r="B82" s="89"/>
      <c r="C82" s="154"/>
      <c r="D82" s="155"/>
      <c r="E82" s="71"/>
      <c r="F82" s="71"/>
      <c r="G82" s="71"/>
      <c r="H82" s="71"/>
      <c r="I82" s="71"/>
      <c r="J82" s="71"/>
      <c r="K82" s="71"/>
      <c r="L82" s="71"/>
      <c r="M82" s="71"/>
      <c r="N82" s="71"/>
      <c r="O82" s="71"/>
      <c r="P82" s="71"/>
      <c r="Q82" s="103">
        <f t="shared" si="4"/>
        <v>0</v>
      </c>
      <c r="R82" s="93"/>
      <c r="S82" s="77"/>
      <c r="T82" s="77"/>
      <c r="U82" s="77"/>
      <c r="V82" s="77"/>
      <c r="W82" s="77"/>
      <c r="X82" s="77"/>
      <c r="Y82" s="77"/>
      <c r="Z82" s="77"/>
      <c r="AA82" s="105"/>
      <c r="AB82" s="77"/>
      <c r="AC82" s="77"/>
      <c r="AD82" s="77"/>
      <c r="AE82" s="77"/>
      <c r="AF82" s="77"/>
      <c r="AG82" s="77"/>
      <c r="AH82" s="77"/>
      <c r="AI82" s="77"/>
      <c r="AJ82" s="77"/>
      <c r="AK82" s="77"/>
    </row>
    <row r="83" spans="1:37" x14ac:dyDescent="0.2">
      <c r="A83" s="77"/>
      <c r="B83" s="89"/>
      <c r="C83" s="154"/>
      <c r="D83" s="155"/>
      <c r="E83" s="71"/>
      <c r="F83" s="71"/>
      <c r="G83" s="71"/>
      <c r="H83" s="71"/>
      <c r="I83" s="71"/>
      <c r="J83" s="71"/>
      <c r="K83" s="71"/>
      <c r="L83" s="71"/>
      <c r="M83" s="71"/>
      <c r="N83" s="71"/>
      <c r="O83" s="71"/>
      <c r="P83" s="71"/>
      <c r="Q83" s="103">
        <f t="shared" si="4"/>
        <v>0</v>
      </c>
      <c r="R83" s="93"/>
      <c r="S83" s="77"/>
      <c r="T83" s="77"/>
      <c r="U83" s="77"/>
      <c r="V83" s="77"/>
      <c r="W83" s="77"/>
      <c r="X83" s="77"/>
      <c r="Y83" s="77"/>
      <c r="Z83" s="77"/>
      <c r="AA83" s="105"/>
      <c r="AB83" s="77"/>
      <c r="AC83" s="77"/>
      <c r="AD83" s="77"/>
      <c r="AE83" s="77"/>
      <c r="AF83" s="77"/>
      <c r="AG83" s="77"/>
      <c r="AH83" s="77"/>
      <c r="AI83" s="77"/>
      <c r="AJ83" s="77"/>
      <c r="AK83" s="77"/>
    </row>
    <row r="84" spans="1:37" x14ac:dyDescent="0.2">
      <c r="A84" s="77"/>
      <c r="B84" s="89"/>
      <c r="C84" s="87"/>
      <c r="D84" s="87"/>
      <c r="E84" s="87"/>
      <c r="F84" s="87"/>
      <c r="G84" s="87"/>
      <c r="H84" s="87"/>
      <c r="I84" s="87"/>
      <c r="J84" s="87"/>
      <c r="K84" s="87"/>
      <c r="L84" s="87"/>
      <c r="M84" s="87"/>
      <c r="N84" s="87"/>
      <c r="O84" s="87"/>
      <c r="P84" s="110" t="str">
        <f>IF(Q84&gt;0,"Déclarer ces heures dans le dossier AFAS de l'équipement (cf onglet lisez moi)","")</f>
        <v/>
      </c>
      <c r="Q84" s="103">
        <f>ROUNDUP(SUM(Q74:Q83),0)</f>
        <v>0</v>
      </c>
      <c r="R84" s="88"/>
      <c r="S84" s="77"/>
      <c r="T84" s="77"/>
      <c r="U84" s="77"/>
      <c r="V84" s="77"/>
      <c r="W84" s="77"/>
      <c r="X84" s="77"/>
      <c r="Y84" s="77"/>
      <c r="Z84" s="77"/>
      <c r="AA84" s="105"/>
      <c r="AB84" s="77"/>
      <c r="AC84" s="77"/>
      <c r="AD84" s="77"/>
      <c r="AE84" s="77"/>
      <c r="AF84" s="77"/>
      <c r="AG84" s="77"/>
      <c r="AH84" s="77"/>
      <c r="AI84" s="77"/>
      <c r="AJ84" s="77"/>
      <c r="AK84" s="77"/>
    </row>
    <row r="85" spans="1:37" x14ac:dyDescent="0.2">
      <c r="A85" s="77"/>
      <c r="B85" s="86"/>
      <c r="C85" s="87"/>
      <c r="D85" s="87"/>
      <c r="E85" s="87"/>
      <c r="F85" s="87"/>
      <c r="G85" s="87"/>
      <c r="H85" s="87"/>
      <c r="I85" s="87"/>
      <c r="J85" s="87"/>
      <c r="K85" s="87"/>
      <c r="L85" s="87"/>
      <c r="M85" s="87"/>
      <c r="N85" s="87"/>
      <c r="O85" s="87"/>
      <c r="P85" s="110"/>
      <c r="Q85" s="106"/>
      <c r="R85" s="88"/>
      <c r="S85" s="77"/>
      <c r="T85" s="77"/>
      <c r="U85" s="77"/>
      <c r="V85" s="77"/>
      <c r="W85" s="77"/>
      <c r="X85" s="77"/>
      <c r="Y85" s="77"/>
      <c r="Z85" s="77"/>
      <c r="AA85" s="105"/>
      <c r="AB85" s="77"/>
      <c r="AC85" s="77"/>
      <c r="AD85" s="77"/>
      <c r="AE85" s="77"/>
      <c r="AF85" s="77"/>
      <c r="AG85" s="77"/>
      <c r="AH85" s="77"/>
      <c r="AI85" s="77"/>
      <c r="AJ85" s="77"/>
      <c r="AK85" s="77"/>
    </row>
    <row r="86" spans="1:37" ht="5.0999999999999996" customHeight="1" x14ac:dyDescent="0.2">
      <c r="A86" s="77"/>
      <c r="B86" s="89"/>
      <c r="C86" s="87"/>
      <c r="D86" s="87"/>
      <c r="E86" s="87"/>
      <c r="F86" s="87"/>
      <c r="G86" s="87"/>
      <c r="H86" s="87"/>
      <c r="I86" s="87"/>
      <c r="J86" s="87"/>
      <c r="K86" s="87"/>
      <c r="L86" s="87"/>
      <c r="M86" s="87"/>
      <c r="N86" s="87"/>
      <c r="O86" s="87"/>
      <c r="P86" s="87"/>
      <c r="Q86" s="87"/>
      <c r="R86" s="88"/>
      <c r="S86" s="77"/>
      <c r="T86" s="77"/>
      <c r="U86" s="77"/>
      <c r="V86" s="77"/>
      <c r="W86" s="77"/>
      <c r="X86" s="77"/>
      <c r="Y86" s="77"/>
      <c r="Z86" s="77"/>
      <c r="AA86" s="77"/>
      <c r="AB86" s="77"/>
      <c r="AC86" s="77"/>
      <c r="AD86" s="77"/>
      <c r="AE86" s="77"/>
      <c r="AF86" s="77"/>
      <c r="AG86" s="77"/>
      <c r="AH86" s="77"/>
      <c r="AI86" s="77"/>
      <c r="AJ86" s="77"/>
      <c r="AK86" s="77"/>
    </row>
    <row r="87" spans="1:37" ht="33" customHeight="1" x14ac:dyDescent="0.2">
      <c r="A87" s="77"/>
      <c r="B87" s="89"/>
      <c r="C87" s="87"/>
      <c r="D87" s="87"/>
      <c r="E87" s="108" t="s">
        <v>39</v>
      </c>
      <c r="F87" s="91"/>
      <c r="G87" s="91"/>
      <c r="H87" s="91"/>
      <c r="I87" s="91"/>
      <c r="J87" s="91"/>
      <c r="K87" s="91"/>
      <c r="L87" s="91"/>
      <c r="M87" s="91"/>
      <c r="N87" s="91"/>
      <c r="O87" s="91"/>
      <c r="P87" s="92"/>
      <c r="Q87" s="87"/>
      <c r="R87" s="88"/>
      <c r="S87" s="77"/>
      <c r="T87" s="77"/>
      <c r="U87" s="77"/>
      <c r="V87" s="77"/>
      <c r="W87" s="77"/>
      <c r="X87" s="77"/>
      <c r="Y87" s="77"/>
      <c r="Z87" s="77"/>
      <c r="AA87" s="77"/>
      <c r="AB87" s="77"/>
      <c r="AC87" s="77"/>
      <c r="AD87" s="77"/>
      <c r="AE87" s="77"/>
      <c r="AF87" s="77"/>
      <c r="AG87" s="77"/>
      <c r="AH87" s="77"/>
      <c r="AI87" s="77"/>
      <c r="AJ87" s="77"/>
      <c r="AK87" s="77"/>
    </row>
    <row r="88" spans="1:37" ht="30" customHeight="1" x14ac:dyDescent="0.2">
      <c r="A88" s="77"/>
      <c r="B88" s="89"/>
      <c r="C88" s="87"/>
      <c r="D88" s="87"/>
      <c r="E88" s="98" t="str">
        <f>_xlfn.CONCAT("Janv ",'Lisez moi'!$B$3)</f>
        <v>Janv 2026</v>
      </c>
      <c r="F88" s="98" t="str">
        <f>_xlfn.CONCAT("Fév ",'Lisez moi'!$B$3)</f>
        <v>Fév 2026</v>
      </c>
      <c r="G88" s="98" t="str">
        <f>_xlfn.CONCAT("Mars ",'Lisez moi'!$B$3)</f>
        <v>Mars 2026</v>
      </c>
      <c r="H88" s="98" t="str">
        <f>_xlfn.CONCAT("Avril ",'Lisez moi'!$B$3)</f>
        <v>Avril 2026</v>
      </c>
      <c r="I88" s="98" t="str">
        <f>_xlfn.CONCAT("Mai ",'Lisez moi'!$B$3)</f>
        <v>Mai 2026</v>
      </c>
      <c r="J88" s="98" t="str">
        <f>_xlfn.CONCAT("Juin ",'Lisez moi'!$B$3)</f>
        <v>Juin 2026</v>
      </c>
      <c r="K88" s="98" t="str">
        <f>_xlfn.CONCAT("Juil ",'Lisez moi'!$B$3)</f>
        <v>Juil 2026</v>
      </c>
      <c r="L88" s="98" t="str">
        <f>_xlfn.CONCAT("Août ",'Lisez moi'!$B$3)</f>
        <v>Août 2026</v>
      </c>
      <c r="M88" s="98" t="str">
        <f>_xlfn.CONCAT("Sept ",'Lisez moi'!$B$3)</f>
        <v>Sept 2026</v>
      </c>
      <c r="N88" s="98" t="str">
        <f>_xlfn.CONCAT("Oct ",'Lisez moi'!$B$3)</f>
        <v>Oct 2026</v>
      </c>
      <c r="O88" s="98" t="str">
        <f>_xlfn.CONCAT("Nov ",'Lisez moi'!$B$3)</f>
        <v>Nov 2026</v>
      </c>
      <c r="P88" s="98" t="str">
        <f>_xlfn.CONCAT("Déc ",'Lisez moi'!$B$3)</f>
        <v>Déc 2026</v>
      </c>
      <c r="Q88" s="99" t="s">
        <v>31</v>
      </c>
      <c r="R88" s="100"/>
      <c r="S88" s="77"/>
      <c r="T88" s="77"/>
      <c r="U88" s="77"/>
      <c r="V88" s="77"/>
      <c r="W88" s="77"/>
      <c r="X88" s="77"/>
      <c r="Y88" s="77"/>
      <c r="Z88" s="77"/>
      <c r="AA88" s="77"/>
      <c r="AB88" s="77"/>
      <c r="AC88" s="77"/>
      <c r="AD88" s="77"/>
      <c r="AE88" s="77"/>
      <c r="AF88" s="77"/>
      <c r="AG88" s="77"/>
      <c r="AH88" s="77"/>
      <c r="AI88" s="77"/>
      <c r="AJ88" s="77"/>
      <c r="AK88" s="77"/>
    </row>
    <row r="89" spans="1:37" x14ac:dyDescent="0.2">
      <c r="A89" s="77"/>
      <c r="B89" s="89"/>
      <c r="C89" s="156" t="s">
        <v>132</v>
      </c>
      <c r="D89" s="157"/>
      <c r="E89" s="72"/>
      <c r="F89" s="72"/>
      <c r="G89" s="72"/>
      <c r="H89" s="72"/>
      <c r="I89" s="72"/>
      <c r="J89" s="72"/>
      <c r="K89" s="72"/>
      <c r="L89" s="72"/>
      <c r="M89" s="72"/>
      <c r="N89" s="72"/>
      <c r="O89" s="72"/>
      <c r="P89" s="72"/>
      <c r="Q89" s="111">
        <f>SUM(E89:P89)</f>
        <v>0</v>
      </c>
      <c r="R89" s="88"/>
      <c r="S89" s="77"/>
      <c r="T89" s="77"/>
      <c r="U89" s="77"/>
      <c r="V89" s="77"/>
      <c r="W89" s="77"/>
      <c r="X89" s="77"/>
      <c r="Y89" s="77"/>
      <c r="Z89" s="77"/>
      <c r="AA89" s="77"/>
      <c r="AB89" s="77"/>
      <c r="AC89" s="77"/>
      <c r="AD89" s="77"/>
      <c r="AE89" s="77"/>
      <c r="AF89" s="77"/>
      <c r="AG89" s="77"/>
      <c r="AH89" s="77"/>
      <c r="AI89" s="77"/>
      <c r="AJ89" s="77"/>
      <c r="AK89" s="77"/>
    </row>
    <row r="90" spans="1:37" x14ac:dyDescent="0.2">
      <c r="A90" s="77"/>
      <c r="B90" s="89"/>
      <c r="C90" s="87"/>
      <c r="D90" s="87"/>
      <c r="E90" s="87"/>
      <c r="F90" s="87"/>
      <c r="G90" s="87"/>
      <c r="H90" s="87"/>
      <c r="I90" s="87"/>
      <c r="J90" s="87"/>
      <c r="K90" s="87"/>
      <c r="L90" s="87"/>
      <c r="M90" s="87"/>
      <c r="N90" s="87"/>
      <c r="O90" s="87"/>
      <c r="P90" s="87"/>
      <c r="Q90" s="87"/>
      <c r="R90" s="88"/>
      <c r="S90" s="77"/>
      <c r="T90" s="77"/>
      <c r="U90" s="77"/>
      <c r="V90" s="77"/>
      <c r="W90" s="77"/>
      <c r="X90" s="77"/>
      <c r="Y90" s="77"/>
      <c r="Z90" s="77"/>
      <c r="AA90" s="77"/>
      <c r="AB90" s="77"/>
      <c r="AC90" s="77"/>
      <c r="AD90" s="77"/>
      <c r="AE90" s="77"/>
      <c r="AF90" s="77"/>
      <c r="AG90" s="77"/>
      <c r="AH90" s="77"/>
      <c r="AI90" s="77"/>
      <c r="AJ90" s="77"/>
      <c r="AK90" s="77"/>
    </row>
    <row r="91" spans="1:37" ht="33" customHeight="1" x14ac:dyDescent="0.2">
      <c r="A91" s="77"/>
      <c r="B91" s="89"/>
      <c r="C91" s="87"/>
      <c r="D91" s="87"/>
      <c r="E91" s="108" t="s">
        <v>40</v>
      </c>
      <c r="F91" s="91"/>
      <c r="G91" s="91"/>
      <c r="H91" s="91"/>
      <c r="I91" s="91"/>
      <c r="J91" s="91"/>
      <c r="K91" s="91"/>
      <c r="L91" s="91"/>
      <c r="M91" s="91"/>
      <c r="N91" s="91"/>
      <c r="O91" s="91"/>
      <c r="P91" s="92"/>
      <c r="Q91" s="87"/>
      <c r="R91" s="88"/>
      <c r="S91" s="77"/>
      <c r="T91" s="77"/>
      <c r="U91" s="77"/>
      <c r="V91" s="77"/>
      <c r="W91" s="77"/>
      <c r="X91" s="77"/>
      <c r="Y91" s="77"/>
      <c r="Z91" s="77"/>
      <c r="AA91" s="77"/>
      <c r="AB91" s="77"/>
      <c r="AC91" s="77"/>
      <c r="AD91" s="77"/>
      <c r="AE91" s="77"/>
      <c r="AF91" s="77"/>
      <c r="AG91" s="77"/>
      <c r="AH91" s="77"/>
      <c r="AI91" s="77"/>
      <c r="AJ91" s="77"/>
      <c r="AK91" s="77"/>
    </row>
    <row r="92" spans="1:37" ht="30" customHeight="1" x14ac:dyDescent="0.2">
      <c r="A92" s="77"/>
      <c r="B92" s="89"/>
      <c r="C92" s="87"/>
      <c r="D92" s="87"/>
      <c r="E92" s="98" t="str">
        <f>_xlfn.CONCAT("Janv ",'Lisez moi'!$B$3)</f>
        <v>Janv 2026</v>
      </c>
      <c r="F92" s="98" t="str">
        <f>_xlfn.CONCAT("Fév ",'Lisez moi'!$B$3)</f>
        <v>Fév 2026</v>
      </c>
      <c r="G92" s="98" t="str">
        <f>_xlfn.CONCAT("Mars ",'Lisez moi'!$B$3)</f>
        <v>Mars 2026</v>
      </c>
      <c r="H92" s="98" t="str">
        <f>_xlfn.CONCAT("Avril ",'Lisez moi'!$B$3)</f>
        <v>Avril 2026</v>
      </c>
      <c r="I92" s="98" t="str">
        <f>_xlfn.CONCAT("Mai ",'Lisez moi'!$B$3)</f>
        <v>Mai 2026</v>
      </c>
      <c r="J92" s="98" t="str">
        <f>_xlfn.CONCAT("Juin ",'Lisez moi'!$B$3)</f>
        <v>Juin 2026</v>
      </c>
      <c r="K92" s="98" t="str">
        <f>_xlfn.CONCAT("Juil ",'Lisez moi'!$B$3)</f>
        <v>Juil 2026</v>
      </c>
      <c r="L92" s="98" t="str">
        <f>_xlfn.CONCAT("Août ",'Lisez moi'!$B$3)</f>
        <v>Août 2026</v>
      </c>
      <c r="M92" s="98" t="str">
        <f>_xlfn.CONCAT("Sept ",'Lisez moi'!$B$3)</f>
        <v>Sept 2026</v>
      </c>
      <c r="N92" s="98" t="str">
        <f>_xlfn.CONCAT("Oct ",'Lisez moi'!$B$3)</f>
        <v>Oct 2026</v>
      </c>
      <c r="O92" s="98" t="str">
        <f>_xlfn.CONCAT("Nov ",'Lisez moi'!$B$3)</f>
        <v>Nov 2026</v>
      </c>
      <c r="P92" s="98" t="str">
        <f>_xlfn.CONCAT("Déc ",'Lisez moi'!$B$3)</f>
        <v>Déc 2026</v>
      </c>
      <c r="Q92" s="99" t="s">
        <v>31</v>
      </c>
      <c r="R92" s="100"/>
      <c r="S92" s="77"/>
      <c r="T92" s="77"/>
      <c r="U92" s="77"/>
      <c r="V92" s="77"/>
      <c r="W92" s="77"/>
      <c r="X92" s="77"/>
      <c r="Y92" s="77"/>
      <c r="Z92" s="77"/>
      <c r="AA92" s="77"/>
      <c r="AB92" s="77"/>
      <c r="AC92" s="77"/>
      <c r="AD92" s="77"/>
      <c r="AE92" s="77"/>
      <c r="AF92" s="77"/>
      <c r="AG92" s="77"/>
      <c r="AH92" s="77"/>
      <c r="AI92" s="77"/>
      <c r="AJ92" s="77"/>
      <c r="AK92" s="77"/>
    </row>
    <row r="93" spans="1:37" x14ac:dyDescent="0.2">
      <c r="A93" s="77"/>
      <c r="B93" s="89"/>
      <c r="C93" s="156" t="s">
        <v>133</v>
      </c>
      <c r="D93" s="157"/>
      <c r="E93" s="72"/>
      <c r="F93" s="72"/>
      <c r="G93" s="72"/>
      <c r="H93" s="72"/>
      <c r="I93" s="72"/>
      <c r="J93" s="72"/>
      <c r="K93" s="72"/>
      <c r="L93" s="72"/>
      <c r="M93" s="72"/>
      <c r="N93" s="72"/>
      <c r="O93" s="72"/>
      <c r="P93" s="72"/>
      <c r="Q93" s="111">
        <f>SUM(E93:P93)</f>
        <v>0</v>
      </c>
      <c r="R93" s="88"/>
      <c r="S93" s="77"/>
      <c r="T93" s="77"/>
      <c r="U93" s="77"/>
      <c r="V93" s="77"/>
      <c r="W93" s="77"/>
      <c r="X93" s="77"/>
      <c r="Y93" s="77"/>
      <c r="Z93" s="77"/>
      <c r="AA93" s="77"/>
      <c r="AB93" s="77"/>
      <c r="AC93" s="77"/>
      <c r="AD93" s="77"/>
      <c r="AE93" s="77"/>
      <c r="AF93" s="77"/>
      <c r="AG93" s="77"/>
      <c r="AH93" s="77"/>
      <c r="AI93" s="77"/>
      <c r="AJ93" s="77"/>
      <c r="AK93" s="77"/>
    </row>
    <row r="94" spans="1:37" ht="13.5" thickBot="1" x14ac:dyDescent="0.25">
      <c r="A94" s="77"/>
      <c r="B94" s="112"/>
      <c r="C94" s="113"/>
      <c r="D94" s="113"/>
      <c r="E94" s="113"/>
      <c r="F94" s="113"/>
      <c r="G94" s="113"/>
      <c r="H94" s="113"/>
      <c r="I94" s="113"/>
      <c r="J94" s="113"/>
      <c r="K94" s="113"/>
      <c r="L94" s="113"/>
      <c r="M94" s="113"/>
      <c r="N94" s="113"/>
      <c r="O94" s="113"/>
      <c r="P94" s="113"/>
      <c r="Q94" s="113"/>
      <c r="R94" s="114"/>
      <c r="S94" s="77"/>
      <c r="T94" s="77"/>
      <c r="U94" s="77"/>
      <c r="V94" s="77"/>
      <c r="W94" s="77"/>
      <c r="X94" s="77"/>
      <c r="Y94" s="77"/>
      <c r="Z94" s="77"/>
      <c r="AA94" s="77"/>
      <c r="AB94" s="77"/>
      <c r="AC94" s="77"/>
      <c r="AD94" s="77"/>
      <c r="AE94" s="77"/>
      <c r="AF94" s="77"/>
      <c r="AG94" s="77"/>
      <c r="AH94" s="77"/>
      <c r="AI94" s="77"/>
      <c r="AJ94" s="77"/>
      <c r="AK94" s="77"/>
    </row>
    <row r="95" spans="1:37" ht="13.5" thickTop="1" x14ac:dyDescent="0.2">
      <c r="A95" s="77"/>
      <c r="B95" s="77"/>
      <c r="C95" s="77"/>
      <c r="D95" s="77"/>
      <c r="E95" s="77"/>
      <c r="F95" s="77"/>
      <c r="G95" s="77"/>
      <c r="H95" s="77"/>
      <c r="I95" s="77"/>
      <c r="J95" s="77"/>
      <c r="K95" s="77"/>
      <c r="L95" s="77"/>
      <c r="M95" s="77"/>
      <c r="N95" s="77"/>
      <c r="O95" s="77"/>
      <c r="P95" s="77"/>
      <c r="Q95" s="77"/>
      <c r="R95" s="77"/>
      <c r="S95" s="77"/>
      <c r="T95" s="77"/>
      <c r="U95" s="77"/>
      <c r="V95" s="77"/>
      <c r="W95" s="77"/>
      <c r="X95" s="77"/>
      <c r="Y95" s="77"/>
      <c r="Z95" s="77"/>
      <c r="AA95" s="77"/>
      <c r="AB95" s="77"/>
      <c r="AC95" s="77"/>
      <c r="AD95" s="77"/>
      <c r="AE95" s="77"/>
      <c r="AF95" s="77"/>
      <c r="AG95" s="77"/>
      <c r="AH95" s="77"/>
      <c r="AI95" s="77"/>
      <c r="AJ95" s="77"/>
      <c r="AK95" s="77"/>
    </row>
    <row r="96" spans="1:37" s="85" customFormat="1" ht="30" customHeight="1" x14ac:dyDescent="0.25">
      <c r="A96" s="81"/>
      <c r="B96" s="121" t="s">
        <v>6</v>
      </c>
      <c r="C96" s="122"/>
      <c r="D96" s="122"/>
      <c r="E96" s="122"/>
      <c r="F96" s="122"/>
      <c r="G96" s="122"/>
      <c r="H96" s="122"/>
      <c r="I96" s="122"/>
      <c r="J96" s="122"/>
      <c r="K96" s="122"/>
      <c r="L96" s="122"/>
      <c r="M96" s="122"/>
      <c r="N96" s="122"/>
      <c r="O96" s="122"/>
      <c r="P96" s="122"/>
      <c r="Q96" s="122"/>
      <c r="R96" s="123"/>
      <c r="S96" s="81"/>
      <c r="T96" s="81"/>
      <c r="U96" s="81"/>
      <c r="V96" s="81"/>
      <c r="W96" s="81"/>
      <c r="X96" s="81"/>
      <c r="Y96" s="81"/>
      <c r="Z96" s="81"/>
      <c r="AA96" s="81"/>
      <c r="AB96" s="81"/>
      <c r="AC96" s="81"/>
      <c r="AD96" s="81"/>
      <c r="AE96" s="81"/>
      <c r="AF96" s="81"/>
      <c r="AG96" s="81"/>
      <c r="AH96" s="81"/>
      <c r="AI96" s="81"/>
      <c r="AJ96" s="81"/>
      <c r="AK96" s="81"/>
    </row>
    <row r="97" spans="1:37" ht="12.75" customHeight="1" x14ac:dyDescent="0.2">
      <c r="A97" s="77"/>
      <c r="B97" s="89"/>
      <c r="C97" s="124"/>
      <c r="D97" s="124"/>
      <c r="E97" s="124"/>
      <c r="F97" s="124"/>
      <c r="G97" s="124"/>
      <c r="H97" s="124"/>
      <c r="I97" s="124"/>
      <c r="J97" s="124"/>
      <c r="K97" s="124"/>
      <c r="L97" s="124"/>
      <c r="M97" s="124"/>
      <c r="N97" s="124"/>
      <c r="O97" s="124"/>
      <c r="P97" s="124"/>
      <c r="Q97" s="124"/>
      <c r="R97" s="88"/>
      <c r="S97" s="77"/>
      <c r="T97" s="77"/>
      <c r="U97" s="77"/>
      <c r="V97" s="77"/>
      <c r="W97" s="77"/>
      <c r="X97" s="77"/>
      <c r="Y97" s="77"/>
      <c r="Z97" s="77"/>
      <c r="AA97" s="77"/>
      <c r="AB97" s="77"/>
      <c r="AC97" s="77"/>
      <c r="AD97" s="77"/>
      <c r="AE97" s="77"/>
      <c r="AF97" s="77"/>
      <c r="AG97" s="77"/>
      <c r="AH97" s="77"/>
      <c r="AI97" s="77"/>
      <c r="AJ97" s="77"/>
      <c r="AK97" s="77"/>
    </row>
    <row r="98" spans="1:37" ht="12.75" customHeight="1" x14ac:dyDescent="0.2">
      <c r="A98" s="77"/>
      <c r="B98" s="89"/>
      <c r="C98" s="87"/>
      <c r="D98" s="87"/>
      <c r="E98" s="87"/>
      <c r="F98" s="98" t="s">
        <v>38</v>
      </c>
      <c r="G98" s="124"/>
      <c r="H98" s="124"/>
      <c r="I98" s="124"/>
      <c r="J98" s="124"/>
      <c r="K98" s="124"/>
      <c r="L98" s="124"/>
      <c r="M98" s="124"/>
      <c r="N98" s="124"/>
      <c r="O98" s="124"/>
      <c r="P98" s="124"/>
      <c r="Q98" s="124"/>
      <c r="R98" s="88"/>
      <c r="S98" s="77"/>
      <c r="T98" s="77"/>
      <c r="U98" s="77"/>
      <c r="V98" s="77"/>
      <c r="W98" s="77"/>
      <c r="X98" s="77"/>
      <c r="Y98" s="77"/>
      <c r="Z98" s="77"/>
      <c r="AA98" s="77"/>
      <c r="AB98" s="77"/>
      <c r="AC98" s="77"/>
      <c r="AD98" s="77"/>
      <c r="AE98" s="77"/>
      <c r="AF98" s="77"/>
      <c r="AG98" s="77"/>
      <c r="AH98" s="77"/>
      <c r="AI98" s="77"/>
      <c r="AJ98" s="77"/>
      <c r="AK98" s="77"/>
    </row>
    <row r="99" spans="1:37" x14ac:dyDescent="0.2">
      <c r="A99" s="77"/>
      <c r="B99" s="89"/>
      <c r="C99" s="153" t="s">
        <v>62</v>
      </c>
      <c r="D99" s="153"/>
      <c r="E99" s="153"/>
      <c r="F99" s="54"/>
      <c r="G99" s="124"/>
      <c r="H99" s="124"/>
      <c r="I99" s="124"/>
      <c r="J99" s="124"/>
      <c r="K99" s="124"/>
      <c r="L99" s="124"/>
      <c r="M99" s="124"/>
      <c r="N99" s="124"/>
      <c r="O99" s="124"/>
      <c r="P99" s="124"/>
      <c r="Q99" s="124"/>
      <c r="R99" s="88"/>
      <c r="S99" s="77"/>
      <c r="T99" s="77"/>
      <c r="U99" s="77"/>
      <c r="V99" s="77"/>
      <c r="W99" s="77"/>
      <c r="X99" s="77"/>
      <c r="Y99" s="77"/>
      <c r="Z99" s="77"/>
      <c r="AA99" s="77"/>
      <c r="AB99" s="77"/>
      <c r="AC99" s="77"/>
      <c r="AD99" s="77"/>
      <c r="AE99" s="77"/>
      <c r="AF99" s="77"/>
      <c r="AG99" s="77"/>
      <c r="AH99" s="77"/>
      <c r="AI99" s="77"/>
      <c r="AJ99" s="77"/>
      <c r="AK99" s="77"/>
    </row>
    <row r="100" spans="1:37" ht="12.75" customHeight="1" x14ac:dyDescent="0.2">
      <c r="A100" s="77"/>
      <c r="B100" s="89"/>
      <c r="C100" s="153" t="s">
        <v>30</v>
      </c>
      <c r="D100" s="153"/>
      <c r="E100" s="153"/>
      <c r="F100" s="54"/>
      <c r="G100" s="124"/>
      <c r="H100" s="124"/>
      <c r="I100" s="124"/>
      <c r="J100" s="124"/>
      <c r="K100" s="124"/>
      <c r="L100" s="124"/>
      <c r="M100" s="124"/>
      <c r="N100" s="124"/>
      <c r="O100" s="124"/>
      <c r="P100" s="124"/>
      <c r="Q100" s="124"/>
      <c r="R100" s="88"/>
      <c r="S100" s="77"/>
      <c r="T100" s="77"/>
      <c r="U100" s="77"/>
      <c r="V100" s="77"/>
      <c r="W100" s="77"/>
      <c r="X100" s="77"/>
      <c r="Y100" s="77"/>
      <c r="Z100" s="77"/>
      <c r="AA100" s="77"/>
      <c r="AB100" s="77"/>
      <c r="AC100" s="77"/>
      <c r="AD100" s="77"/>
      <c r="AE100" s="77"/>
      <c r="AF100" s="77"/>
      <c r="AG100" s="77"/>
      <c r="AH100" s="77"/>
      <c r="AI100" s="77"/>
      <c r="AJ100" s="77"/>
      <c r="AK100" s="77"/>
    </row>
    <row r="101" spans="1:37" ht="12.75" customHeight="1" x14ac:dyDescent="0.2">
      <c r="A101" s="77"/>
      <c r="B101" s="89"/>
      <c r="C101" s="153" t="s">
        <v>11</v>
      </c>
      <c r="D101" s="153"/>
      <c r="E101" s="153"/>
      <c r="F101" s="54"/>
      <c r="G101" s="124"/>
      <c r="H101" s="124"/>
      <c r="I101" s="124"/>
      <c r="J101" s="124"/>
      <c r="K101" s="124"/>
      <c r="L101" s="124"/>
      <c r="M101" s="124"/>
      <c r="N101" s="124"/>
      <c r="O101" s="124"/>
      <c r="P101" s="124"/>
      <c r="Q101" s="124"/>
      <c r="R101" s="88"/>
      <c r="S101" s="77"/>
      <c r="T101" s="77"/>
      <c r="U101" s="77"/>
      <c r="V101" s="77"/>
      <c r="W101" s="77"/>
      <c r="X101" s="77"/>
      <c r="Y101" s="77"/>
      <c r="Z101" s="77"/>
      <c r="AA101" s="77"/>
      <c r="AB101" s="77"/>
      <c r="AC101" s="77"/>
      <c r="AD101" s="77"/>
      <c r="AE101" s="77"/>
      <c r="AF101" s="77"/>
      <c r="AG101" s="77"/>
      <c r="AH101" s="77"/>
      <c r="AI101" s="77"/>
      <c r="AJ101" s="77"/>
      <c r="AK101" s="77"/>
    </row>
    <row r="102" spans="1:37" ht="12.75" customHeight="1" x14ac:dyDescent="0.2">
      <c r="A102" s="77"/>
      <c r="B102" s="89"/>
      <c r="C102" s="124"/>
      <c r="D102" s="124"/>
      <c r="E102" s="124"/>
      <c r="F102" s="124"/>
      <c r="G102" s="124"/>
      <c r="H102" s="124"/>
      <c r="I102" s="124"/>
      <c r="J102" s="124"/>
      <c r="K102" s="124"/>
      <c r="L102" s="124"/>
      <c r="M102" s="124"/>
      <c r="N102" s="124"/>
      <c r="O102" s="124"/>
      <c r="P102" s="124"/>
      <c r="Q102" s="124"/>
      <c r="R102" s="88"/>
      <c r="S102" s="77"/>
      <c r="T102" s="77"/>
      <c r="U102" s="77"/>
      <c r="V102" s="77"/>
      <c r="W102" s="77"/>
      <c r="X102" s="77"/>
      <c r="Y102" s="77"/>
      <c r="Z102" s="77"/>
      <c r="AA102" s="77"/>
      <c r="AB102" s="77"/>
      <c r="AC102" s="77"/>
      <c r="AD102" s="77"/>
      <c r="AE102" s="77"/>
      <c r="AF102" s="77"/>
      <c r="AG102" s="77"/>
      <c r="AH102" s="77"/>
      <c r="AI102" s="77"/>
      <c r="AJ102" s="77"/>
      <c r="AK102" s="77"/>
    </row>
    <row r="103" spans="1:37" ht="41.25" customHeight="1" x14ac:dyDescent="0.2">
      <c r="A103" s="77"/>
      <c r="B103" s="89"/>
      <c r="C103" s="124"/>
      <c r="D103" s="124"/>
      <c r="E103" s="125" t="s">
        <v>106</v>
      </c>
      <c r="F103" s="125"/>
      <c r="G103" s="124"/>
      <c r="H103" s="124"/>
      <c r="I103" s="125" t="s">
        <v>134</v>
      </c>
      <c r="J103" s="125"/>
      <c r="K103" s="124"/>
      <c r="L103" s="124"/>
      <c r="M103" s="125" t="s">
        <v>100</v>
      </c>
      <c r="N103" s="125"/>
      <c r="O103" s="124"/>
      <c r="P103" s="124"/>
      <c r="Q103" s="124"/>
      <c r="R103" s="88"/>
      <c r="S103" s="77"/>
      <c r="T103" s="77"/>
      <c r="U103" s="77"/>
      <c r="V103" s="77"/>
      <c r="W103" s="77"/>
      <c r="X103" s="77"/>
      <c r="Y103" s="77"/>
      <c r="Z103" s="77"/>
      <c r="AA103" s="77"/>
      <c r="AB103" s="77"/>
      <c r="AC103" s="77"/>
      <c r="AD103" s="77"/>
      <c r="AE103" s="77"/>
      <c r="AF103" s="77"/>
      <c r="AG103" s="77"/>
      <c r="AH103" s="77"/>
      <c r="AI103" s="77"/>
      <c r="AJ103" s="77"/>
      <c r="AK103" s="77"/>
    </row>
    <row r="104" spans="1:37" ht="12.75" customHeight="1" x14ac:dyDescent="0.2">
      <c r="A104" s="77"/>
      <c r="B104" s="89"/>
      <c r="C104" s="124"/>
      <c r="D104" s="124"/>
      <c r="E104" s="98" t="s">
        <v>107</v>
      </c>
      <c r="F104" s="98" t="s">
        <v>108</v>
      </c>
      <c r="G104" s="124"/>
      <c r="H104" s="124"/>
      <c r="I104" s="98" t="s">
        <v>107</v>
      </c>
      <c r="J104" s="98" t="s">
        <v>108</v>
      </c>
      <c r="K104" s="124"/>
      <c r="L104" s="124"/>
      <c r="M104" s="98" t="s">
        <v>107</v>
      </c>
      <c r="N104" s="98" t="s">
        <v>108</v>
      </c>
      <c r="O104" s="124"/>
      <c r="P104" s="124"/>
      <c r="Q104" s="124"/>
      <c r="R104" s="88"/>
      <c r="S104" s="77"/>
      <c r="T104" s="77"/>
      <c r="U104" s="77"/>
      <c r="V104" s="77"/>
      <c r="W104" s="77"/>
      <c r="X104" s="77"/>
      <c r="Y104" s="77"/>
      <c r="Z104" s="77"/>
      <c r="AA104" s="77"/>
      <c r="AB104" s="77"/>
      <c r="AC104" s="77"/>
      <c r="AD104" s="77"/>
      <c r="AE104" s="77"/>
      <c r="AF104" s="77"/>
      <c r="AG104" s="77"/>
      <c r="AH104" s="77"/>
      <c r="AI104" s="77"/>
      <c r="AJ104" s="77"/>
      <c r="AK104" s="77"/>
    </row>
    <row r="105" spans="1:37" ht="12.75" customHeight="1" x14ac:dyDescent="0.2">
      <c r="A105" s="77"/>
      <c r="B105" s="89"/>
      <c r="C105" s="124"/>
      <c r="D105" s="98" t="s">
        <v>85</v>
      </c>
      <c r="E105" s="127"/>
      <c r="F105" s="127"/>
      <c r="G105" s="124"/>
      <c r="H105" s="98" t="s">
        <v>90</v>
      </c>
      <c r="I105" s="127"/>
      <c r="J105" s="127"/>
      <c r="K105" s="124"/>
      <c r="L105" s="98" t="s">
        <v>95</v>
      </c>
      <c r="M105" s="127"/>
      <c r="N105" s="127"/>
      <c r="O105" s="124"/>
      <c r="P105" s="124"/>
      <c r="Q105" s="124"/>
      <c r="R105" s="88"/>
      <c r="S105" s="77"/>
      <c r="T105" s="77"/>
      <c r="U105" s="77"/>
      <c r="V105" s="77"/>
      <c r="W105" s="77"/>
      <c r="X105" s="77"/>
      <c r="Y105" s="77"/>
      <c r="Z105" s="77"/>
      <c r="AA105" s="77"/>
      <c r="AB105" s="77"/>
      <c r="AC105" s="77"/>
      <c r="AD105" s="77"/>
      <c r="AE105" s="77"/>
      <c r="AF105" s="77"/>
      <c r="AG105" s="77"/>
      <c r="AH105" s="77"/>
      <c r="AI105" s="77"/>
      <c r="AJ105" s="77"/>
      <c r="AK105" s="77"/>
    </row>
    <row r="106" spans="1:37" ht="12.75" customHeight="1" x14ac:dyDescent="0.2">
      <c r="A106" s="77"/>
      <c r="B106" s="89"/>
      <c r="C106" s="124"/>
      <c r="D106" s="98" t="s">
        <v>86</v>
      </c>
      <c r="E106" s="127"/>
      <c r="F106" s="127"/>
      <c r="G106" s="124"/>
      <c r="H106" s="98" t="s">
        <v>91</v>
      </c>
      <c r="I106" s="127"/>
      <c r="J106" s="127"/>
      <c r="K106" s="124"/>
      <c r="L106" s="98" t="s">
        <v>96</v>
      </c>
      <c r="M106" s="127"/>
      <c r="N106" s="127"/>
      <c r="O106" s="124"/>
      <c r="P106" s="124"/>
      <c r="Q106" s="124"/>
      <c r="R106" s="88"/>
      <c r="S106" s="77"/>
      <c r="T106" s="77"/>
      <c r="U106" s="77"/>
      <c r="V106" s="77"/>
      <c r="W106" s="77"/>
      <c r="X106" s="77"/>
      <c r="Y106" s="77"/>
      <c r="Z106" s="77"/>
      <c r="AA106" s="77"/>
      <c r="AB106" s="77"/>
      <c r="AC106" s="77"/>
      <c r="AD106" s="77"/>
      <c r="AE106" s="77"/>
      <c r="AF106" s="77"/>
      <c r="AG106" s="77"/>
      <c r="AH106" s="77"/>
      <c r="AI106" s="77"/>
      <c r="AJ106" s="77"/>
      <c r="AK106" s="77"/>
    </row>
    <row r="107" spans="1:37" ht="12.75" customHeight="1" x14ac:dyDescent="0.2">
      <c r="A107" s="77"/>
      <c r="B107" s="89"/>
      <c r="C107" s="124"/>
      <c r="D107" s="98" t="s">
        <v>87</v>
      </c>
      <c r="E107" s="127"/>
      <c r="F107" s="127"/>
      <c r="G107" s="124"/>
      <c r="H107" s="98" t="s">
        <v>92</v>
      </c>
      <c r="I107" s="127"/>
      <c r="J107" s="127"/>
      <c r="K107" s="124"/>
      <c r="L107" s="98" t="s">
        <v>97</v>
      </c>
      <c r="M107" s="127"/>
      <c r="N107" s="127"/>
      <c r="O107" s="124"/>
      <c r="P107" s="124"/>
      <c r="Q107" s="124"/>
      <c r="R107" s="88"/>
      <c r="S107" s="77"/>
      <c r="T107" s="77"/>
      <c r="U107" s="77"/>
      <c r="V107" s="77"/>
      <c r="W107" s="77"/>
      <c r="X107" s="77"/>
      <c r="Y107" s="77"/>
      <c r="Z107" s="77"/>
      <c r="AA107" s="77"/>
      <c r="AB107" s="77"/>
      <c r="AC107" s="77"/>
      <c r="AD107" s="77"/>
      <c r="AE107" s="77"/>
      <c r="AF107" s="77"/>
      <c r="AG107" s="77"/>
      <c r="AH107" s="77"/>
      <c r="AI107" s="77"/>
      <c r="AJ107" s="77"/>
      <c r="AK107" s="77"/>
    </row>
    <row r="108" spans="1:37" ht="12.75" customHeight="1" x14ac:dyDescent="0.2">
      <c r="A108" s="77"/>
      <c r="B108" s="89"/>
      <c r="C108" s="124"/>
      <c r="D108" s="98" t="s">
        <v>88</v>
      </c>
      <c r="E108" s="127"/>
      <c r="F108" s="127"/>
      <c r="G108" s="124"/>
      <c r="H108" s="98" t="s">
        <v>93</v>
      </c>
      <c r="I108" s="127"/>
      <c r="J108" s="127"/>
      <c r="K108" s="124"/>
      <c r="L108" s="98" t="s">
        <v>98</v>
      </c>
      <c r="M108" s="127"/>
      <c r="N108" s="127"/>
      <c r="O108" s="124"/>
      <c r="P108" s="124"/>
      <c r="Q108" s="124"/>
      <c r="R108" s="88"/>
      <c r="S108" s="77"/>
      <c r="T108" s="77"/>
      <c r="U108" s="77"/>
      <c r="V108" s="77"/>
      <c r="W108" s="77"/>
      <c r="X108" s="77"/>
      <c r="Y108" s="77"/>
      <c r="Z108" s="77"/>
      <c r="AA108" s="77"/>
      <c r="AB108" s="77"/>
      <c r="AC108" s="77"/>
      <c r="AD108" s="77"/>
      <c r="AE108" s="77"/>
      <c r="AF108" s="77"/>
      <c r="AG108" s="77"/>
      <c r="AH108" s="77"/>
      <c r="AI108" s="77"/>
      <c r="AJ108" s="77"/>
      <c r="AK108" s="77"/>
    </row>
    <row r="109" spans="1:37" ht="12.75" customHeight="1" x14ac:dyDescent="0.2">
      <c r="A109" s="77"/>
      <c r="B109" s="89"/>
      <c r="C109" s="124"/>
      <c r="D109" s="98" t="s">
        <v>89</v>
      </c>
      <c r="E109" s="127"/>
      <c r="F109" s="127"/>
      <c r="G109" s="124"/>
      <c r="H109" s="98" t="s">
        <v>94</v>
      </c>
      <c r="I109" s="127"/>
      <c r="J109" s="127"/>
      <c r="K109" s="124"/>
      <c r="L109" s="98" t="s">
        <v>99</v>
      </c>
      <c r="M109" s="127"/>
      <c r="N109" s="127"/>
      <c r="O109" s="124"/>
      <c r="P109" s="124"/>
      <c r="Q109" s="124"/>
      <c r="R109" s="88"/>
      <c r="S109" s="77"/>
      <c r="T109" s="77"/>
      <c r="U109" s="77"/>
      <c r="V109" s="77"/>
      <c r="W109" s="77"/>
      <c r="X109" s="77"/>
      <c r="Y109" s="77"/>
      <c r="Z109" s="77"/>
      <c r="AA109" s="77"/>
      <c r="AB109" s="77"/>
      <c r="AC109" s="77"/>
      <c r="AD109" s="77"/>
      <c r="AE109" s="77"/>
      <c r="AF109" s="77"/>
      <c r="AG109" s="77"/>
      <c r="AH109" s="77"/>
      <c r="AI109" s="77"/>
      <c r="AJ109" s="77"/>
      <c r="AK109" s="77"/>
    </row>
    <row r="110" spans="1:37" ht="12.75" customHeight="1" x14ac:dyDescent="0.2">
      <c r="A110" s="77"/>
      <c r="B110" s="89"/>
      <c r="C110" s="124"/>
      <c r="D110" s="98" t="s">
        <v>115</v>
      </c>
      <c r="E110" s="127"/>
      <c r="F110" s="127"/>
      <c r="G110" s="124"/>
      <c r="H110" s="98" t="s">
        <v>120</v>
      </c>
      <c r="I110" s="127"/>
      <c r="J110" s="127"/>
      <c r="K110" s="124"/>
      <c r="L110" s="98" t="s">
        <v>125</v>
      </c>
      <c r="M110" s="127"/>
      <c r="N110" s="127"/>
      <c r="O110" s="124"/>
      <c r="P110" s="124"/>
      <c r="Q110" s="124"/>
      <c r="R110" s="88"/>
      <c r="S110" s="77"/>
      <c r="T110" s="77"/>
      <c r="U110" s="77"/>
      <c r="V110" s="77"/>
      <c r="W110" s="77"/>
      <c r="X110" s="77"/>
      <c r="Y110" s="77"/>
      <c r="Z110" s="77"/>
      <c r="AA110" s="77"/>
      <c r="AB110" s="77"/>
      <c r="AC110" s="77"/>
      <c r="AD110" s="77"/>
      <c r="AE110" s="77"/>
      <c r="AF110" s="77"/>
      <c r="AG110" s="77"/>
      <c r="AH110" s="77"/>
      <c r="AI110" s="77"/>
      <c r="AJ110" s="77"/>
      <c r="AK110" s="77"/>
    </row>
    <row r="111" spans="1:37" ht="12.75" customHeight="1" x14ac:dyDescent="0.2">
      <c r="A111" s="77"/>
      <c r="B111" s="89"/>
      <c r="C111" s="124"/>
      <c r="D111" s="98" t="s">
        <v>116</v>
      </c>
      <c r="E111" s="127"/>
      <c r="F111" s="127"/>
      <c r="G111" s="124"/>
      <c r="H111" s="98" t="s">
        <v>121</v>
      </c>
      <c r="I111" s="127"/>
      <c r="J111" s="127"/>
      <c r="K111" s="124"/>
      <c r="L111" s="98" t="s">
        <v>126</v>
      </c>
      <c r="M111" s="127"/>
      <c r="N111" s="127"/>
      <c r="O111" s="124"/>
      <c r="P111" s="124"/>
      <c r="Q111" s="124"/>
      <c r="R111" s="88"/>
      <c r="S111" s="77"/>
      <c r="T111" s="77"/>
      <c r="U111" s="77"/>
      <c r="V111" s="77"/>
      <c r="W111" s="77"/>
      <c r="X111" s="77"/>
      <c r="Y111" s="77"/>
      <c r="Z111" s="77"/>
      <c r="AA111" s="77"/>
      <c r="AB111" s="77"/>
      <c r="AC111" s="77"/>
      <c r="AD111" s="77"/>
      <c r="AE111" s="77"/>
      <c r="AF111" s="77"/>
      <c r="AG111" s="77"/>
      <c r="AH111" s="77"/>
      <c r="AI111" s="77"/>
      <c r="AJ111" s="77"/>
      <c r="AK111" s="77"/>
    </row>
    <row r="112" spans="1:37" ht="12.75" customHeight="1" x14ac:dyDescent="0.2">
      <c r="A112" s="77"/>
      <c r="B112" s="89"/>
      <c r="C112" s="124"/>
      <c r="D112" s="98" t="s">
        <v>117</v>
      </c>
      <c r="E112" s="127"/>
      <c r="F112" s="127"/>
      <c r="G112" s="124"/>
      <c r="H112" s="98" t="s">
        <v>122</v>
      </c>
      <c r="I112" s="127"/>
      <c r="J112" s="127"/>
      <c r="K112" s="124"/>
      <c r="L112" s="98" t="s">
        <v>127</v>
      </c>
      <c r="M112" s="127"/>
      <c r="N112" s="127"/>
      <c r="O112" s="124"/>
      <c r="P112" s="124"/>
      <c r="Q112" s="124"/>
      <c r="R112" s="88"/>
      <c r="S112" s="77"/>
      <c r="T112" s="77"/>
      <c r="U112" s="77"/>
      <c r="V112" s="77"/>
      <c r="W112" s="77"/>
      <c r="X112" s="77"/>
      <c r="Y112" s="77"/>
      <c r="Z112" s="77"/>
      <c r="AA112" s="77"/>
      <c r="AB112" s="77"/>
      <c r="AC112" s="77"/>
      <c r="AD112" s="77"/>
      <c r="AE112" s="77"/>
      <c r="AF112" s="77"/>
      <c r="AG112" s="77"/>
      <c r="AH112" s="77"/>
      <c r="AI112" s="77"/>
      <c r="AJ112" s="77"/>
      <c r="AK112" s="77"/>
    </row>
    <row r="113" spans="1:37" ht="12.75" customHeight="1" x14ac:dyDescent="0.2">
      <c r="A113" s="77"/>
      <c r="B113" s="89"/>
      <c r="C113" s="124"/>
      <c r="D113" s="98" t="s">
        <v>118</v>
      </c>
      <c r="E113" s="127"/>
      <c r="F113" s="127"/>
      <c r="G113" s="124"/>
      <c r="H113" s="98" t="s">
        <v>123</v>
      </c>
      <c r="I113" s="127"/>
      <c r="J113" s="127"/>
      <c r="K113" s="124"/>
      <c r="L113" s="98" t="s">
        <v>128</v>
      </c>
      <c r="M113" s="127"/>
      <c r="N113" s="127"/>
      <c r="O113" s="124"/>
      <c r="P113" s="124"/>
      <c r="Q113" s="124"/>
      <c r="R113" s="88"/>
      <c r="S113" s="77"/>
      <c r="T113" s="77"/>
      <c r="U113" s="77"/>
      <c r="V113" s="77"/>
      <c r="W113" s="77"/>
      <c r="X113" s="77"/>
      <c r="Y113" s="77"/>
      <c r="Z113" s="77"/>
      <c r="AA113" s="77"/>
      <c r="AB113" s="77"/>
      <c r="AC113" s="77"/>
      <c r="AD113" s="77"/>
      <c r="AE113" s="77"/>
      <c r="AF113" s="77"/>
      <c r="AG113" s="77"/>
      <c r="AH113" s="77"/>
      <c r="AI113" s="77"/>
      <c r="AJ113" s="77"/>
      <c r="AK113" s="77"/>
    </row>
    <row r="114" spans="1:37" ht="12.75" customHeight="1" x14ac:dyDescent="0.2">
      <c r="A114" s="77"/>
      <c r="B114" s="89"/>
      <c r="C114" s="124"/>
      <c r="D114" s="98" t="s">
        <v>119</v>
      </c>
      <c r="E114" s="127"/>
      <c r="F114" s="127"/>
      <c r="G114" s="124"/>
      <c r="H114" s="98" t="s">
        <v>124</v>
      </c>
      <c r="I114" s="127"/>
      <c r="J114" s="127"/>
      <c r="K114" s="124"/>
      <c r="L114" s="98" t="s">
        <v>129</v>
      </c>
      <c r="M114" s="127"/>
      <c r="N114" s="127"/>
      <c r="O114" s="124"/>
      <c r="P114" s="124"/>
      <c r="Q114" s="124"/>
      <c r="R114" s="88"/>
      <c r="S114" s="77"/>
      <c r="T114" s="77"/>
      <c r="U114" s="77"/>
      <c r="V114" s="77"/>
      <c r="W114" s="77"/>
      <c r="X114" s="77"/>
      <c r="Y114" s="77"/>
      <c r="Z114" s="77"/>
      <c r="AA114" s="77"/>
      <c r="AB114" s="77"/>
      <c r="AC114" s="77"/>
      <c r="AD114" s="77"/>
      <c r="AE114" s="77"/>
      <c r="AF114" s="77"/>
      <c r="AG114" s="77"/>
      <c r="AH114" s="77"/>
      <c r="AI114" s="77"/>
      <c r="AJ114" s="77"/>
      <c r="AK114" s="77"/>
    </row>
    <row r="115" spans="1:37" ht="13.5" thickBot="1" x14ac:dyDescent="0.25">
      <c r="A115" s="77"/>
      <c r="B115" s="112"/>
      <c r="C115" s="113"/>
      <c r="D115" s="113"/>
      <c r="E115" s="113"/>
      <c r="F115" s="113"/>
      <c r="G115" s="113"/>
      <c r="H115" s="113"/>
      <c r="I115" s="113"/>
      <c r="J115" s="113"/>
      <c r="K115" s="113"/>
      <c r="L115" s="113"/>
      <c r="M115" s="113"/>
      <c r="N115" s="113"/>
      <c r="O115" s="113"/>
      <c r="P115" s="113"/>
      <c r="Q115" s="113"/>
      <c r="R115" s="114"/>
      <c r="S115" s="77"/>
      <c r="T115" s="77"/>
      <c r="U115" s="77"/>
      <c r="V115" s="77"/>
      <c r="W115" s="77"/>
      <c r="X115" s="77"/>
      <c r="Y115" s="77"/>
      <c r="Z115" s="77"/>
      <c r="AA115" s="77"/>
      <c r="AB115" s="77"/>
      <c r="AC115" s="77"/>
      <c r="AD115" s="77"/>
      <c r="AE115" s="77"/>
      <c r="AF115" s="77"/>
      <c r="AG115" s="77"/>
      <c r="AH115" s="77"/>
      <c r="AI115" s="77"/>
      <c r="AJ115" s="77"/>
      <c r="AK115" s="77"/>
    </row>
    <row r="116" spans="1:37" ht="13.5" thickTop="1" x14ac:dyDescent="0.2">
      <c r="A116" s="77"/>
      <c r="B116" s="77"/>
      <c r="C116" s="77"/>
      <c r="D116" s="77"/>
      <c r="E116" s="77"/>
      <c r="F116" s="77"/>
      <c r="G116" s="77"/>
      <c r="H116" s="77"/>
      <c r="I116" s="77"/>
      <c r="J116" s="77"/>
      <c r="K116" s="77"/>
      <c r="L116" s="77"/>
      <c r="M116" s="77"/>
      <c r="N116" s="77"/>
      <c r="O116" s="77"/>
      <c r="P116" s="77"/>
      <c r="Q116" s="77"/>
      <c r="R116" s="77"/>
      <c r="S116" s="77"/>
      <c r="T116" s="77"/>
      <c r="U116" s="77"/>
      <c r="V116" s="77"/>
      <c r="W116" s="77"/>
      <c r="X116" s="77"/>
      <c r="Y116" s="77"/>
      <c r="Z116" s="77"/>
      <c r="AA116" s="77"/>
      <c r="AB116" s="77"/>
      <c r="AC116" s="77"/>
      <c r="AD116" s="77"/>
      <c r="AE116" s="77"/>
      <c r="AF116" s="77"/>
      <c r="AG116" s="77"/>
      <c r="AH116" s="77"/>
      <c r="AI116" s="77"/>
      <c r="AJ116" s="77"/>
      <c r="AK116" s="77"/>
    </row>
    <row r="117" spans="1:37" x14ac:dyDescent="0.2">
      <c r="A117" s="77"/>
      <c r="B117" s="77"/>
      <c r="C117" s="77"/>
      <c r="D117" s="77"/>
      <c r="E117" s="77"/>
      <c r="F117" s="77"/>
      <c r="G117" s="77"/>
      <c r="H117" s="77"/>
      <c r="I117" s="77"/>
      <c r="J117" s="77"/>
      <c r="K117" s="77"/>
      <c r="L117" s="77"/>
      <c r="M117" s="77"/>
      <c r="N117" s="77"/>
      <c r="O117" s="77"/>
      <c r="P117" s="77"/>
      <c r="Q117" s="77"/>
      <c r="R117" s="77"/>
      <c r="S117" s="77"/>
      <c r="T117" s="77"/>
      <c r="U117" s="77"/>
      <c r="V117" s="77"/>
      <c r="W117" s="77"/>
      <c r="X117" s="77"/>
      <c r="Y117" s="77"/>
      <c r="Z117" s="77"/>
      <c r="AA117" s="77"/>
      <c r="AB117" s="77"/>
      <c r="AC117" s="77"/>
      <c r="AD117" s="77"/>
      <c r="AE117" s="77"/>
      <c r="AF117" s="77"/>
      <c r="AG117" s="77"/>
      <c r="AH117" s="77"/>
      <c r="AI117" s="77"/>
      <c r="AJ117" s="77"/>
      <c r="AK117" s="77"/>
    </row>
    <row r="118" spans="1:37" x14ac:dyDescent="0.2">
      <c r="A118" s="77"/>
      <c r="B118" s="77"/>
      <c r="C118" s="77"/>
      <c r="D118" s="77"/>
      <c r="E118" s="77"/>
      <c r="F118" s="77"/>
      <c r="G118" s="77"/>
      <c r="H118" s="77"/>
      <c r="I118" s="77"/>
      <c r="J118" s="77"/>
      <c r="K118" s="77"/>
      <c r="L118" s="77"/>
      <c r="M118" s="77"/>
      <c r="N118" s="77"/>
      <c r="O118" s="77"/>
      <c r="P118" s="77"/>
      <c r="Q118" s="77"/>
      <c r="R118" s="77"/>
      <c r="S118" s="77"/>
      <c r="T118" s="77"/>
      <c r="U118" s="77"/>
      <c r="V118" s="77"/>
      <c r="W118" s="77"/>
      <c r="X118" s="77"/>
      <c r="Y118" s="77"/>
      <c r="Z118" s="77"/>
      <c r="AA118" s="77"/>
      <c r="AB118" s="77"/>
      <c r="AC118" s="77"/>
      <c r="AD118" s="77"/>
      <c r="AE118" s="77"/>
      <c r="AF118" s="77"/>
      <c r="AG118" s="77"/>
      <c r="AH118" s="77"/>
      <c r="AI118" s="77"/>
      <c r="AJ118" s="77"/>
      <c r="AK118" s="77"/>
    </row>
    <row r="119" spans="1:37" x14ac:dyDescent="0.2">
      <c r="A119" s="77"/>
      <c r="B119" s="77"/>
      <c r="C119" s="77"/>
      <c r="D119" s="77"/>
      <c r="E119" s="77"/>
      <c r="F119" s="77"/>
      <c r="G119" s="77"/>
      <c r="H119" s="77"/>
      <c r="I119" s="77"/>
      <c r="J119" s="77"/>
      <c r="K119" s="77"/>
      <c r="L119" s="77"/>
      <c r="M119" s="77"/>
      <c r="N119" s="77"/>
      <c r="O119" s="77"/>
      <c r="P119" s="77"/>
      <c r="Q119" s="77"/>
      <c r="R119" s="77"/>
      <c r="S119" s="77"/>
      <c r="T119" s="77"/>
      <c r="U119" s="77"/>
      <c r="V119" s="77"/>
      <c r="W119" s="77"/>
      <c r="X119" s="77"/>
      <c r="Y119" s="77"/>
      <c r="Z119" s="77"/>
      <c r="AA119" s="77"/>
      <c r="AB119" s="77"/>
      <c r="AC119" s="77"/>
      <c r="AD119" s="77"/>
      <c r="AE119" s="77"/>
      <c r="AF119" s="77"/>
      <c r="AG119" s="77"/>
      <c r="AH119" s="77"/>
      <c r="AI119" s="77"/>
      <c r="AJ119" s="77"/>
      <c r="AK119" s="77"/>
    </row>
    <row r="120" spans="1:37" x14ac:dyDescent="0.2">
      <c r="A120" s="77"/>
      <c r="B120" s="77"/>
      <c r="C120" s="77"/>
      <c r="D120" s="77"/>
      <c r="E120" s="77"/>
      <c r="F120" s="77"/>
      <c r="G120" s="77"/>
      <c r="H120" s="77"/>
      <c r="I120" s="77"/>
      <c r="J120" s="77"/>
      <c r="K120" s="77"/>
      <c r="L120" s="77"/>
      <c r="M120" s="77"/>
      <c r="N120" s="77"/>
      <c r="O120" s="77"/>
      <c r="P120" s="77"/>
      <c r="Q120" s="77"/>
      <c r="R120" s="77"/>
      <c r="S120" s="77"/>
      <c r="T120" s="77"/>
      <c r="U120" s="77"/>
      <c r="V120" s="77"/>
      <c r="W120" s="77"/>
      <c r="X120" s="77"/>
      <c r="Y120" s="77"/>
      <c r="Z120" s="77"/>
      <c r="AA120" s="77"/>
      <c r="AB120" s="77"/>
      <c r="AC120" s="77"/>
      <c r="AD120" s="77"/>
      <c r="AE120" s="77"/>
      <c r="AF120" s="77"/>
      <c r="AG120" s="77"/>
      <c r="AH120" s="77"/>
      <c r="AI120" s="77"/>
      <c r="AJ120" s="77"/>
      <c r="AK120" s="77"/>
    </row>
    <row r="121" spans="1:37" x14ac:dyDescent="0.2">
      <c r="A121" s="77"/>
      <c r="B121" s="77"/>
      <c r="C121" s="77"/>
      <c r="D121" s="77"/>
      <c r="E121" s="77"/>
      <c r="F121" s="77"/>
      <c r="G121" s="77"/>
      <c r="H121" s="77"/>
      <c r="I121" s="77"/>
      <c r="J121" s="77"/>
      <c r="K121" s="77"/>
      <c r="L121" s="77"/>
      <c r="M121" s="77"/>
      <c r="N121" s="77"/>
      <c r="O121" s="77"/>
      <c r="P121" s="77"/>
      <c r="Q121" s="77"/>
      <c r="R121" s="77"/>
      <c r="S121" s="77"/>
      <c r="T121" s="77"/>
      <c r="U121" s="77"/>
      <c r="V121" s="77"/>
      <c r="W121" s="77"/>
      <c r="X121" s="77"/>
      <c r="Y121" s="77"/>
      <c r="Z121" s="77"/>
      <c r="AA121" s="77"/>
      <c r="AB121" s="77"/>
      <c r="AC121" s="77"/>
      <c r="AD121" s="77"/>
      <c r="AE121" s="77"/>
      <c r="AF121" s="77"/>
      <c r="AG121" s="77"/>
      <c r="AH121" s="77"/>
      <c r="AI121" s="77"/>
      <c r="AJ121" s="77"/>
      <c r="AK121" s="77"/>
    </row>
    <row r="122" spans="1:37" x14ac:dyDescent="0.2">
      <c r="A122" s="77"/>
      <c r="B122" s="77"/>
      <c r="C122" s="77"/>
      <c r="D122" s="77"/>
      <c r="E122" s="77"/>
      <c r="F122" s="77"/>
      <c r="G122" s="77"/>
      <c r="H122" s="77"/>
      <c r="I122" s="77"/>
      <c r="J122" s="77"/>
      <c r="K122" s="77"/>
      <c r="L122" s="77"/>
      <c r="M122" s="77"/>
      <c r="N122" s="77"/>
      <c r="O122" s="77"/>
      <c r="P122" s="77"/>
      <c r="Q122" s="77"/>
      <c r="R122" s="77"/>
      <c r="S122" s="77"/>
      <c r="T122" s="77"/>
      <c r="U122" s="77"/>
      <c r="V122" s="77"/>
      <c r="W122" s="77"/>
      <c r="X122" s="77"/>
      <c r="Y122" s="77"/>
      <c r="Z122" s="77"/>
      <c r="AA122" s="77"/>
      <c r="AB122" s="77"/>
      <c r="AC122" s="77"/>
      <c r="AD122" s="77"/>
      <c r="AE122" s="77"/>
      <c r="AF122" s="77"/>
      <c r="AG122" s="77"/>
      <c r="AH122" s="77"/>
      <c r="AI122" s="77"/>
      <c r="AJ122" s="77"/>
      <c r="AK122" s="77"/>
    </row>
    <row r="123" spans="1:37" x14ac:dyDescent="0.2">
      <c r="A123" s="77"/>
      <c r="B123" s="77"/>
      <c r="C123" s="77"/>
      <c r="D123" s="77"/>
      <c r="E123" s="77"/>
      <c r="F123" s="77"/>
      <c r="G123" s="77"/>
      <c r="H123" s="77"/>
      <c r="I123" s="77"/>
      <c r="J123" s="77"/>
      <c r="K123" s="77"/>
      <c r="L123" s="77"/>
      <c r="M123" s="77"/>
      <c r="N123" s="77"/>
      <c r="O123" s="77"/>
      <c r="P123" s="77"/>
      <c r="Q123" s="77"/>
      <c r="R123" s="77"/>
      <c r="S123" s="77"/>
      <c r="T123" s="77"/>
      <c r="U123" s="77"/>
      <c r="V123" s="77"/>
      <c r="W123" s="77"/>
      <c r="X123" s="77"/>
      <c r="Y123" s="77"/>
      <c r="Z123" s="77"/>
      <c r="AA123" s="77"/>
      <c r="AB123" s="77"/>
      <c r="AC123" s="77"/>
      <c r="AD123" s="77"/>
      <c r="AE123" s="77"/>
      <c r="AF123" s="77"/>
      <c r="AG123" s="77"/>
      <c r="AH123" s="77"/>
      <c r="AI123" s="77"/>
      <c r="AJ123" s="77"/>
      <c r="AK123" s="77"/>
    </row>
    <row r="124" spans="1:37" x14ac:dyDescent="0.2">
      <c r="A124" s="77"/>
      <c r="B124" s="77"/>
      <c r="C124" s="77"/>
      <c r="D124" s="77"/>
      <c r="E124" s="77"/>
      <c r="F124" s="77"/>
      <c r="G124" s="77"/>
      <c r="H124" s="77"/>
      <c r="I124" s="77"/>
      <c r="J124" s="77"/>
      <c r="K124" s="77"/>
      <c r="L124" s="77"/>
      <c r="M124" s="77"/>
      <c r="N124" s="77"/>
      <c r="O124" s="77"/>
      <c r="P124" s="77"/>
      <c r="Q124" s="77"/>
      <c r="R124" s="77"/>
      <c r="S124" s="77"/>
      <c r="T124" s="77"/>
      <c r="U124" s="77"/>
      <c r="V124" s="77"/>
      <c r="W124" s="77"/>
      <c r="X124" s="77"/>
      <c r="Y124" s="77"/>
      <c r="Z124" s="77"/>
      <c r="AA124" s="77"/>
      <c r="AB124" s="77"/>
      <c r="AC124" s="77"/>
      <c r="AD124" s="77"/>
      <c r="AE124" s="77"/>
      <c r="AF124" s="77"/>
      <c r="AG124" s="77"/>
      <c r="AH124" s="77"/>
      <c r="AI124" s="77"/>
      <c r="AJ124" s="77"/>
      <c r="AK124" s="77"/>
    </row>
    <row r="125" spans="1:37" x14ac:dyDescent="0.2">
      <c r="A125" s="77"/>
      <c r="B125" s="77"/>
      <c r="C125" s="77"/>
      <c r="D125" s="77"/>
      <c r="E125" s="77"/>
      <c r="F125" s="77"/>
      <c r="G125" s="77"/>
      <c r="H125" s="77"/>
      <c r="I125" s="77"/>
      <c r="J125" s="77"/>
      <c r="K125" s="77"/>
      <c r="L125" s="77"/>
      <c r="M125" s="77"/>
      <c r="N125" s="77"/>
      <c r="O125" s="77"/>
      <c r="P125" s="77"/>
      <c r="Q125" s="77"/>
      <c r="R125" s="77"/>
      <c r="S125" s="77"/>
      <c r="T125" s="77"/>
      <c r="U125" s="77"/>
      <c r="V125" s="77"/>
      <c r="W125" s="77"/>
      <c r="X125" s="77"/>
      <c r="Y125" s="77"/>
      <c r="Z125" s="77"/>
      <c r="AA125" s="77"/>
      <c r="AB125" s="77"/>
      <c r="AC125" s="77"/>
      <c r="AD125" s="77"/>
      <c r="AE125" s="77"/>
      <c r="AF125" s="77"/>
      <c r="AG125" s="77"/>
      <c r="AH125" s="77"/>
      <c r="AI125" s="77"/>
      <c r="AJ125" s="77"/>
      <c r="AK125" s="77"/>
    </row>
    <row r="126" spans="1:37" x14ac:dyDescent="0.2">
      <c r="A126" s="77"/>
      <c r="B126" s="77"/>
      <c r="C126" s="77"/>
      <c r="D126" s="77"/>
      <c r="E126" s="77"/>
      <c r="F126" s="77"/>
      <c r="G126" s="77"/>
      <c r="H126" s="77"/>
      <c r="I126" s="77"/>
      <c r="J126" s="77"/>
      <c r="K126" s="77"/>
      <c r="L126" s="77"/>
      <c r="M126" s="77"/>
      <c r="N126" s="77"/>
      <c r="O126" s="77"/>
      <c r="P126" s="77"/>
      <c r="Q126" s="77"/>
      <c r="R126" s="77"/>
      <c r="S126" s="77"/>
      <c r="T126" s="77"/>
      <c r="U126" s="77"/>
      <c r="V126" s="77"/>
      <c r="W126" s="77"/>
      <c r="X126" s="77"/>
      <c r="Y126" s="77"/>
      <c r="Z126" s="77"/>
      <c r="AA126" s="77"/>
      <c r="AB126" s="77"/>
      <c r="AC126" s="77"/>
      <c r="AD126" s="77"/>
      <c r="AE126" s="77"/>
      <c r="AF126" s="77"/>
      <c r="AG126" s="77"/>
      <c r="AH126" s="77"/>
      <c r="AI126" s="77"/>
      <c r="AJ126" s="77"/>
      <c r="AK126" s="77"/>
    </row>
    <row r="127" spans="1:37" x14ac:dyDescent="0.2">
      <c r="A127" s="77"/>
      <c r="B127" s="77"/>
      <c r="C127" s="77"/>
      <c r="D127" s="77"/>
      <c r="E127" s="77"/>
      <c r="F127" s="77"/>
      <c r="G127" s="77"/>
      <c r="H127" s="77"/>
      <c r="I127" s="77"/>
      <c r="J127" s="77"/>
      <c r="K127" s="77"/>
      <c r="L127" s="77"/>
      <c r="M127" s="77"/>
      <c r="N127" s="77"/>
      <c r="O127" s="77"/>
      <c r="P127" s="77"/>
      <c r="Q127" s="77"/>
      <c r="R127" s="77"/>
      <c r="S127" s="77"/>
      <c r="T127" s="77"/>
      <c r="U127" s="77"/>
      <c r="V127" s="77"/>
      <c r="W127" s="77"/>
      <c r="X127" s="77"/>
      <c r="Y127" s="77"/>
      <c r="Z127" s="77"/>
      <c r="AA127" s="77"/>
      <c r="AB127" s="77"/>
      <c r="AC127" s="77"/>
      <c r="AD127" s="77"/>
      <c r="AE127" s="77"/>
      <c r="AF127" s="77"/>
      <c r="AG127" s="77"/>
      <c r="AH127" s="77"/>
      <c r="AI127" s="77"/>
      <c r="AJ127" s="77"/>
      <c r="AK127" s="77"/>
    </row>
    <row r="128" spans="1:37" x14ac:dyDescent="0.2">
      <c r="A128" s="77"/>
      <c r="B128" s="77"/>
      <c r="C128" s="77"/>
      <c r="D128" s="77"/>
      <c r="E128" s="77"/>
      <c r="F128" s="77"/>
      <c r="G128" s="77"/>
      <c r="H128" s="77"/>
      <c r="I128" s="77"/>
      <c r="J128" s="77"/>
      <c r="K128" s="77"/>
      <c r="L128" s="77"/>
      <c r="M128" s="77"/>
      <c r="N128" s="77"/>
      <c r="O128" s="77"/>
      <c r="P128" s="77"/>
      <c r="Q128" s="77"/>
      <c r="R128" s="77"/>
      <c r="S128" s="77"/>
      <c r="T128" s="77"/>
      <c r="U128" s="77"/>
      <c r="V128" s="77"/>
      <c r="W128" s="77"/>
      <c r="X128" s="77"/>
      <c r="Y128" s="77"/>
      <c r="Z128" s="77"/>
      <c r="AA128" s="77"/>
      <c r="AB128" s="77"/>
      <c r="AC128" s="77"/>
      <c r="AD128" s="77"/>
      <c r="AE128" s="77"/>
      <c r="AF128" s="77"/>
      <c r="AG128" s="77"/>
      <c r="AH128" s="77"/>
      <c r="AI128" s="77"/>
      <c r="AJ128" s="77"/>
      <c r="AK128" s="77"/>
    </row>
    <row r="129" spans="1:37" x14ac:dyDescent="0.2">
      <c r="A129" s="77"/>
      <c r="B129" s="77"/>
      <c r="C129" s="77"/>
      <c r="D129" s="77"/>
      <c r="E129" s="77"/>
      <c r="F129" s="77"/>
      <c r="G129" s="77"/>
      <c r="H129" s="77"/>
      <c r="I129" s="77"/>
      <c r="J129" s="77"/>
      <c r="K129" s="77"/>
      <c r="L129" s="77"/>
      <c r="M129" s="77"/>
      <c r="N129" s="77"/>
      <c r="O129" s="77"/>
      <c r="P129" s="77"/>
      <c r="Q129" s="77"/>
      <c r="R129" s="77"/>
      <c r="S129" s="77"/>
      <c r="T129" s="77"/>
      <c r="U129" s="77"/>
      <c r="V129" s="77"/>
      <c r="W129" s="77"/>
      <c r="X129" s="77"/>
      <c r="Y129" s="77"/>
      <c r="Z129" s="77"/>
      <c r="AA129" s="77"/>
      <c r="AB129" s="77"/>
      <c r="AC129" s="77"/>
      <c r="AD129" s="77"/>
      <c r="AE129" s="77"/>
      <c r="AF129" s="77"/>
      <c r="AG129" s="77"/>
      <c r="AH129" s="77"/>
      <c r="AI129" s="77"/>
      <c r="AJ129" s="77"/>
      <c r="AK129" s="77"/>
    </row>
    <row r="130" spans="1:37" x14ac:dyDescent="0.2">
      <c r="A130" s="77"/>
      <c r="B130" s="77"/>
      <c r="C130" s="77"/>
      <c r="D130" s="77"/>
      <c r="E130" s="77"/>
      <c r="F130" s="77"/>
      <c r="G130" s="77"/>
      <c r="H130" s="77"/>
      <c r="I130" s="77"/>
      <c r="J130" s="77"/>
      <c r="K130" s="77"/>
      <c r="L130" s="77"/>
      <c r="M130" s="77"/>
      <c r="N130" s="77"/>
      <c r="O130" s="77"/>
      <c r="P130" s="77"/>
      <c r="Q130" s="77"/>
      <c r="R130" s="77"/>
      <c r="S130" s="77"/>
      <c r="T130" s="77"/>
      <c r="U130" s="77"/>
      <c r="V130" s="77"/>
      <c r="W130" s="77"/>
      <c r="X130" s="77"/>
      <c r="Y130" s="77"/>
      <c r="Z130" s="77"/>
      <c r="AA130" s="77"/>
      <c r="AB130" s="77"/>
      <c r="AC130" s="77"/>
      <c r="AD130" s="77"/>
      <c r="AE130" s="77"/>
      <c r="AF130" s="77"/>
      <c r="AG130" s="77"/>
      <c r="AH130" s="77"/>
      <c r="AI130" s="77"/>
      <c r="AJ130" s="77"/>
      <c r="AK130" s="77"/>
    </row>
    <row r="131" spans="1:37" x14ac:dyDescent="0.2">
      <c r="A131" s="77"/>
      <c r="B131" s="77"/>
      <c r="C131" s="77"/>
      <c r="D131" s="77"/>
      <c r="E131" s="77"/>
      <c r="F131" s="77"/>
      <c r="G131" s="77"/>
      <c r="H131" s="77"/>
      <c r="I131" s="77"/>
      <c r="J131" s="77"/>
      <c r="K131" s="77"/>
      <c r="L131" s="77"/>
      <c r="M131" s="77"/>
      <c r="N131" s="77"/>
      <c r="O131" s="77"/>
      <c r="P131" s="77"/>
      <c r="Q131" s="77"/>
      <c r="R131" s="77"/>
      <c r="S131" s="77"/>
      <c r="T131" s="77"/>
      <c r="U131" s="77"/>
      <c r="V131" s="77"/>
      <c r="W131" s="77"/>
      <c r="X131" s="77"/>
      <c r="Y131" s="77"/>
      <c r="Z131" s="77"/>
      <c r="AA131" s="77"/>
      <c r="AB131" s="77"/>
      <c r="AC131" s="77"/>
      <c r="AD131" s="77"/>
      <c r="AE131" s="77"/>
      <c r="AF131" s="77"/>
      <c r="AG131" s="77"/>
      <c r="AH131" s="77"/>
      <c r="AI131" s="77"/>
      <c r="AJ131" s="77"/>
      <c r="AK131" s="77"/>
    </row>
    <row r="132" spans="1:37" x14ac:dyDescent="0.2">
      <c r="A132" s="77"/>
      <c r="B132" s="77"/>
      <c r="C132" s="77"/>
      <c r="D132" s="77"/>
      <c r="E132" s="77"/>
      <c r="F132" s="77"/>
      <c r="G132" s="77"/>
      <c r="H132" s="77"/>
      <c r="I132" s="77"/>
      <c r="J132" s="77"/>
      <c r="K132" s="77"/>
      <c r="L132" s="77"/>
      <c r="M132" s="77"/>
      <c r="N132" s="77"/>
      <c r="O132" s="77"/>
      <c r="P132" s="77"/>
      <c r="Q132" s="77"/>
      <c r="R132" s="77"/>
      <c r="S132" s="77"/>
      <c r="T132" s="77"/>
      <c r="U132" s="77"/>
      <c r="V132" s="77"/>
      <c r="W132" s="77"/>
      <c r="X132" s="77"/>
      <c r="Y132" s="77"/>
      <c r="Z132" s="77"/>
      <c r="AA132" s="77"/>
      <c r="AB132" s="77"/>
      <c r="AC132" s="77"/>
      <c r="AD132" s="77"/>
      <c r="AE132" s="77"/>
      <c r="AF132" s="77"/>
      <c r="AG132" s="77"/>
      <c r="AH132" s="77"/>
      <c r="AI132" s="77"/>
      <c r="AJ132" s="77"/>
      <c r="AK132" s="77"/>
    </row>
    <row r="133" spans="1:37" x14ac:dyDescent="0.2">
      <c r="A133" s="77"/>
      <c r="B133" s="77"/>
      <c r="C133" s="77"/>
      <c r="D133" s="77"/>
      <c r="E133" s="77"/>
      <c r="F133" s="77"/>
      <c r="G133" s="77"/>
      <c r="H133" s="77"/>
      <c r="I133" s="77"/>
      <c r="J133" s="77"/>
      <c r="K133" s="77"/>
      <c r="L133" s="77"/>
      <c r="M133" s="77"/>
      <c r="N133" s="77"/>
      <c r="O133" s="77"/>
      <c r="P133" s="77"/>
      <c r="Q133" s="77"/>
      <c r="R133" s="77"/>
      <c r="S133" s="77"/>
      <c r="T133" s="77"/>
      <c r="U133" s="77"/>
      <c r="V133" s="77"/>
      <c r="W133" s="77"/>
      <c r="X133" s="77"/>
      <c r="Y133" s="77"/>
      <c r="Z133" s="77"/>
      <c r="AA133" s="77"/>
      <c r="AB133" s="77"/>
      <c r="AC133" s="77"/>
      <c r="AD133" s="77"/>
      <c r="AE133" s="77"/>
      <c r="AF133" s="77"/>
      <c r="AG133" s="77"/>
      <c r="AH133" s="77"/>
      <c r="AI133" s="77"/>
      <c r="AJ133" s="77"/>
      <c r="AK133" s="77"/>
    </row>
    <row r="134" spans="1:37" x14ac:dyDescent="0.2">
      <c r="A134" s="77"/>
      <c r="B134" s="77"/>
      <c r="C134" s="77"/>
      <c r="D134" s="77"/>
      <c r="E134" s="77"/>
      <c r="F134" s="77"/>
      <c r="G134" s="77"/>
      <c r="H134" s="77"/>
      <c r="I134" s="77"/>
      <c r="J134" s="77"/>
      <c r="K134" s="77"/>
      <c r="L134" s="77"/>
      <c r="M134" s="77"/>
      <c r="N134" s="77"/>
      <c r="O134" s="77"/>
      <c r="P134" s="77"/>
      <c r="Q134" s="77"/>
      <c r="R134" s="77"/>
      <c r="S134" s="77"/>
      <c r="T134" s="77"/>
      <c r="U134" s="77"/>
      <c r="V134" s="77"/>
      <c r="W134" s="77"/>
      <c r="X134" s="77"/>
      <c r="Y134" s="77"/>
      <c r="Z134" s="77"/>
      <c r="AA134" s="77"/>
      <c r="AB134" s="77"/>
      <c r="AC134" s="77"/>
      <c r="AD134" s="77"/>
      <c r="AE134" s="77"/>
      <c r="AF134" s="77"/>
      <c r="AG134" s="77"/>
      <c r="AH134" s="77"/>
      <c r="AI134" s="77"/>
      <c r="AJ134" s="77"/>
      <c r="AK134" s="77"/>
    </row>
    <row r="135" spans="1:37" x14ac:dyDescent="0.2">
      <c r="A135" s="77"/>
      <c r="B135" s="77"/>
      <c r="C135" s="77"/>
      <c r="D135" s="77"/>
      <c r="E135" s="77"/>
      <c r="F135" s="77"/>
      <c r="G135" s="77"/>
      <c r="H135" s="77"/>
      <c r="I135" s="77"/>
      <c r="J135" s="77"/>
      <c r="K135" s="77"/>
      <c r="L135" s="77"/>
      <c r="M135" s="77"/>
      <c r="N135" s="77"/>
      <c r="O135" s="77"/>
      <c r="P135" s="77"/>
      <c r="Q135" s="77"/>
      <c r="R135" s="77"/>
      <c r="S135" s="77"/>
      <c r="T135" s="77"/>
      <c r="U135" s="77"/>
      <c r="V135" s="77"/>
      <c r="W135" s="77"/>
      <c r="X135" s="77"/>
      <c r="Y135" s="77"/>
      <c r="Z135" s="77"/>
      <c r="AA135" s="77"/>
      <c r="AB135" s="77"/>
      <c r="AC135" s="77"/>
      <c r="AD135" s="77"/>
      <c r="AE135" s="77"/>
      <c r="AF135" s="77"/>
      <c r="AG135" s="77"/>
      <c r="AH135" s="77"/>
      <c r="AI135" s="77"/>
      <c r="AJ135" s="77"/>
      <c r="AK135" s="77"/>
    </row>
    <row r="136" spans="1:37" x14ac:dyDescent="0.2">
      <c r="A136" s="77"/>
      <c r="B136" s="77"/>
      <c r="C136" s="77"/>
      <c r="D136" s="77"/>
      <c r="E136" s="77"/>
      <c r="F136" s="77"/>
      <c r="G136" s="77"/>
      <c r="H136" s="77"/>
      <c r="I136" s="77"/>
      <c r="J136" s="77"/>
      <c r="K136" s="77"/>
      <c r="L136" s="77"/>
      <c r="M136" s="77"/>
      <c r="N136" s="77"/>
      <c r="O136" s="77"/>
      <c r="P136" s="77"/>
      <c r="Q136" s="77"/>
      <c r="R136" s="77"/>
      <c r="S136" s="77"/>
      <c r="T136" s="77"/>
      <c r="U136" s="77"/>
      <c r="V136" s="77"/>
      <c r="W136" s="77"/>
      <c r="X136" s="77"/>
      <c r="Y136" s="77"/>
      <c r="Z136" s="77"/>
      <c r="AA136" s="77"/>
      <c r="AB136" s="77"/>
      <c r="AC136" s="77"/>
      <c r="AD136" s="77"/>
      <c r="AE136" s="77"/>
      <c r="AF136" s="77"/>
      <c r="AG136" s="77"/>
      <c r="AH136" s="77"/>
      <c r="AI136" s="77"/>
      <c r="AJ136" s="77"/>
      <c r="AK136" s="77"/>
    </row>
    <row r="137" spans="1:37" x14ac:dyDescent="0.2">
      <c r="A137" s="77"/>
      <c r="B137" s="77"/>
      <c r="C137" s="77"/>
      <c r="D137" s="77"/>
      <c r="E137" s="77"/>
      <c r="F137" s="77"/>
      <c r="G137" s="77"/>
      <c r="H137" s="77"/>
      <c r="I137" s="77"/>
      <c r="J137" s="77"/>
      <c r="K137" s="77"/>
      <c r="L137" s="77"/>
      <c r="M137" s="77"/>
      <c r="N137" s="77"/>
      <c r="O137" s="77"/>
      <c r="P137" s="77"/>
      <c r="Q137" s="77"/>
      <c r="R137" s="77"/>
      <c r="S137" s="77"/>
      <c r="T137" s="77"/>
      <c r="U137" s="77"/>
      <c r="V137" s="77"/>
      <c r="W137" s="77"/>
      <c r="X137" s="77"/>
      <c r="Y137" s="77"/>
      <c r="Z137" s="77"/>
      <c r="AA137" s="77"/>
      <c r="AB137" s="77"/>
      <c r="AC137" s="77"/>
      <c r="AD137" s="77"/>
      <c r="AE137" s="77"/>
      <c r="AF137" s="77"/>
      <c r="AG137" s="77"/>
      <c r="AH137" s="77"/>
      <c r="AI137" s="77"/>
      <c r="AJ137" s="77"/>
      <c r="AK137" s="77"/>
    </row>
    <row r="138" spans="1:37" x14ac:dyDescent="0.2">
      <c r="A138" s="77"/>
      <c r="B138" s="77"/>
      <c r="C138" s="77"/>
      <c r="D138" s="77"/>
      <c r="E138" s="77"/>
      <c r="F138" s="77"/>
      <c r="G138" s="77"/>
      <c r="H138" s="77"/>
      <c r="I138" s="77"/>
      <c r="J138" s="77"/>
      <c r="K138" s="77"/>
      <c r="L138" s="77"/>
      <c r="M138" s="77"/>
      <c r="N138" s="77"/>
      <c r="O138" s="77"/>
      <c r="P138" s="77"/>
      <c r="Q138" s="77"/>
      <c r="R138" s="77"/>
      <c r="S138" s="77"/>
      <c r="T138" s="77"/>
      <c r="U138" s="77"/>
      <c r="V138" s="77"/>
      <c r="W138" s="77"/>
      <c r="X138" s="77"/>
      <c r="Y138" s="77"/>
      <c r="Z138" s="77"/>
      <c r="AA138" s="77"/>
      <c r="AB138" s="77"/>
      <c r="AC138" s="77"/>
      <c r="AD138" s="77"/>
      <c r="AE138" s="77"/>
      <c r="AF138" s="77"/>
      <c r="AG138" s="77"/>
      <c r="AH138" s="77"/>
      <c r="AI138" s="77"/>
      <c r="AJ138" s="77"/>
      <c r="AK138" s="77"/>
    </row>
    <row r="139" spans="1:37" x14ac:dyDescent="0.2">
      <c r="A139" s="77"/>
      <c r="B139" s="77"/>
      <c r="C139" s="77"/>
      <c r="D139" s="77"/>
      <c r="E139" s="77"/>
      <c r="F139" s="77"/>
      <c r="G139" s="77"/>
      <c r="H139" s="77"/>
      <c r="I139" s="77"/>
      <c r="J139" s="77"/>
      <c r="K139" s="77"/>
      <c r="L139" s="77"/>
      <c r="M139" s="77"/>
      <c r="N139" s="77"/>
      <c r="O139" s="77"/>
      <c r="P139" s="77"/>
      <c r="Q139" s="77"/>
      <c r="R139" s="77"/>
      <c r="S139" s="77"/>
      <c r="T139" s="77"/>
      <c r="U139" s="77"/>
      <c r="V139" s="77"/>
      <c r="W139" s="77"/>
      <c r="X139" s="77"/>
      <c r="Y139" s="77"/>
      <c r="Z139" s="77"/>
      <c r="AA139" s="77"/>
      <c r="AB139" s="77"/>
      <c r="AC139" s="77"/>
      <c r="AD139" s="77"/>
      <c r="AE139" s="77"/>
      <c r="AF139" s="77"/>
      <c r="AG139" s="77"/>
      <c r="AH139" s="77"/>
      <c r="AI139" s="77"/>
      <c r="AJ139" s="77"/>
      <c r="AK139" s="77"/>
    </row>
    <row r="140" spans="1:37" x14ac:dyDescent="0.2">
      <c r="A140" s="77"/>
      <c r="B140" s="77"/>
      <c r="C140" s="77"/>
      <c r="D140" s="77"/>
      <c r="E140" s="77"/>
      <c r="F140" s="77"/>
      <c r="G140" s="77"/>
      <c r="H140" s="77"/>
      <c r="I140" s="77"/>
      <c r="J140" s="77"/>
      <c r="K140" s="77"/>
      <c r="L140" s="77"/>
      <c r="M140" s="77"/>
      <c r="N140" s="77"/>
      <c r="O140" s="77"/>
      <c r="P140" s="77"/>
      <c r="Q140" s="77"/>
      <c r="R140" s="77"/>
      <c r="S140" s="77"/>
      <c r="T140" s="77"/>
      <c r="U140" s="77"/>
      <c r="V140" s="77"/>
      <c r="W140" s="77"/>
      <c r="X140" s="77"/>
      <c r="Y140" s="77"/>
      <c r="Z140" s="77"/>
      <c r="AA140" s="77"/>
      <c r="AB140" s="77"/>
      <c r="AC140" s="77"/>
      <c r="AD140" s="77"/>
      <c r="AE140" s="77"/>
      <c r="AF140" s="77"/>
      <c r="AG140" s="77"/>
      <c r="AH140" s="77"/>
      <c r="AI140" s="77"/>
      <c r="AJ140" s="77"/>
      <c r="AK140" s="77"/>
    </row>
    <row r="141" spans="1:37" x14ac:dyDescent="0.2">
      <c r="A141" s="77"/>
      <c r="B141" s="77"/>
      <c r="C141" s="77"/>
      <c r="D141" s="77"/>
      <c r="E141" s="77"/>
      <c r="F141" s="77"/>
      <c r="G141" s="77"/>
      <c r="H141" s="77"/>
      <c r="I141" s="77"/>
      <c r="J141" s="77"/>
      <c r="K141" s="77"/>
      <c r="L141" s="77"/>
      <c r="M141" s="77"/>
      <c r="N141" s="77"/>
      <c r="O141" s="77"/>
      <c r="P141" s="77"/>
      <c r="Q141" s="77"/>
      <c r="R141" s="77"/>
      <c r="S141" s="77"/>
      <c r="T141" s="77"/>
      <c r="U141" s="77"/>
      <c r="V141" s="77"/>
      <c r="W141" s="77"/>
      <c r="X141" s="77"/>
      <c r="Y141" s="77"/>
      <c r="Z141" s="77"/>
      <c r="AA141" s="77"/>
      <c r="AB141" s="77"/>
      <c r="AC141" s="77"/>
      <c r="AD141" s="77"/>
      <c r="AE141" s="77"/>
      <c r="AF141" s="77"/>
      <c r="AG141" s="77"/>
      <c r="AH141" s="77"/>
      <c r="AI141" s="77"/>
      <c r="AJ141" s="77"/>
      <c r="AK141" s="77"/>
    </row>
    <row r="142" spans="1:37" x14ac:dyDescent="0.2">
      <c r="A142" s="77"/>
      <c r="B142" s="77"/>
      <c r="C142" s="77"/>
      <c r="D142" s="77"/>
      <c r="E142" s="77"/>
      <c r="F142" s="77"/>
      <c r="G142" s="77"/>
      <c r="H142" s="77"/>
      <c r="I142" s="77"/>
      <c r="J142" s="77"/>
      <c r="K142" s="77"/>
      <c r="L142" s="77"/>
      <c r="M142" s="77"/>
      <c r="N142" s="77"/>
      <c r="O142" s="77"/>
      <c r="P142" s="77"/>
      <c r="Q142" s="77"/>
      <c r="R142" s="77"/>
      <c r="S142" s="77"/>
      <c r="T142" s="77"/>
      <c r="U142" s="77"/>
      <c r="V142" s="77"/>
      <c r="W142" s="77"/>
      <c r="X142" s="77"/>
      <c r="Y142" s="77"/>
      <c r="Z142" s="77"/>
      <c r="AA142" s="77"/>
      <c r="AB142" s="77"/>
      <c r="AC142" s="77"/>
      <c r="AD142" s="77"/>
      <c r="AE142" s="77"/>
      <c r="AF142" s="77"/>
      <c r="AG142" s="77"/>
      <c r="AH142" s="77"/>
      <c r="AI142" s="77"/>
      <c r="AJ142" s="77"/>
      <c r="AK142" s="77"/>
    </row>
    <row r="143" spans="1:37" x14ac:dyDescent="0.2">
      <c r="A143" s="77"/>
      <c r="B143" s="77"/>
      <c r="C143" s="77"/>
      <c r="D143" s="77"/>
      <c r="E143" s="77"/>
      <c r="F143" s="77"/>
      <c r="G143" s="77"/>
      <c r="H143" s="77"/>
      <c r="I143" s="77"/>
      <c r="J143" s="77"/>
      <c r="K143" s="77"/>
      <c r="L143" s="77"/>
      <c r="M143" s="77"/>
      <c r="N143" s="77"/>
      <c r="O143" s="77"/>
      <c r="P143" s="77"/>
      <c r="Q143" s="77"/>
      <c r="R143" s="77"/>
      <c r="S143" s="77"/>
      <c r="T143" s="77"/>
      <c r="U143" s="77"/>
      <c r="V143" s="77"/>
      <c r="W143" s="77"/>
      <c r="X143" s="77"/>
      <c r="Y143" s="77"/>
      <c r="Z143" s="77"/>
      <c r="AA143" s="77"/>
      <c r="AB143" s="77"/>
      <c r="AC143" s="77"/>
      <c r="AD143" s="77"/>
      <c r="AE143" s="77"/>
      <c r="AF143" s="77"/>
      <c r="AG143" s="77"/>
      <c r="AH143" s="77"/>
      <c r="AI143" s="77"/>
      <c r="AJ143" s="77"/>
      <c r="AK143" s="77"/>
    </row>
    <row r="144" spans="1:37" x14ac:dyDescent="0.2">
      <c r="A144" s="77"/>
      <c r="B144" s="77"/>
      <c r="C144" s="77"/>
      <c r="D144" s="77"/>
      <c r="E144" s="77"/>
      <c r="F144" s="77"/>
      <c r="G144" s="77"/>
      <c r="H144" s="77"/>
      <c r="I144" s="77"/>
      <c r="J144" s="77"/>
      <c r="K144" s="77"/>
      <c r="L144" s="77"/>
      <c r="M144" s="77"/>
      <c r="N144" s="77"/>
      <c r="O144" s="77"/>
      <c r="P144" s="77"/>
      <c r="Q144" s="77"/>
      <c r="R144" s="77"/>
      <c r="S144" s="77"/>
      <c r="T144" s="77"/>
      <c r="U144" s="77"/>
      <c r="V144" s="77"/>
      <c r="W144" s="77"/>
      <c r="X144" s="77"/>
      <c r="Y144" s="77"/>
      <c r="Z144" s="77"/>
      <c r="AA144" s="77"/>
      <c r="AB144" s="77"/>
      <c r="AC144" s="77"/>
      <c r="AD144" s="77"/>
      <c r="AE144" s="77"/>
      <c r="AF144" s="77"/>
      <c r="AG144" s="77"/>
      <c r="AH144" s="77"/>
      <c r="AI144" s="77"/>
      <c r="AJ144" s="77"/>
      <c r="AK144" s="77"/>
    </row>
    <row r="145" spans="1:37" x14ac:dyDescent="0.2">
      <c r="A145" s="77"/>
      <c r="B145" s="77"/>
      <c r="C145" s="77"/>
      <c r="D145" s="77"/>
      <c r="E145" s="77"/>
      <c r="F145" s="77"/>
      <c r="G145" s="77"/>
      <c r="H145" s="77"/>
      <c r="I145" s="77"/>
      <c r="J145" s="77"/>
      <c r="K145" s="77"/>
      <c r="L145" s="77"/>
      <c r="M145" s="77"/>
      <c r="N145" s="77"/>
      <c r="O145" s="77"/>
      <c r="P145" s="77"/>
      <c r="Q145" s="77"/>
      <c r="R145" s="77"/>
      <c r="S145" s="77"/>
      <c r="T145" s="77"/>
      <c r="U145" s="77"/>
      <c r="V145" s="77"/>
      <c r="W145" s="77"/>
      <c r="X145" s="77"/>
      <c r="Y145" s="77"/>
      <c r="Z145" s="77"/>
      <c r="AA145" s="77"/>
      <c r="AB145" s="77"/>
      <c r="AC145" s="77"/>
      <c r="AD145" s="77"/>
      <c r="AE145" s="77"/>
      <c r="AF145" s="77"/>
      <c r="AG145" s="77"/>
      <c r="AH145" s="77"/>
      <c r="AI145" s="77"/>
      <c r="AJ145" s="77"/>
      <c r="AK145" s="77"/>
    </row>
    <row r="146" spans="1:37" x14ac:dyDescent="0.2">
      <c r="A146" s="77"/>
      <c r="B146" s="77"/>
      <c r="C146" s="77"/>
      <c r="D146" s="77"/>
      <c r="E146" s="77"/>
      <c r="F146" s="77"/>
      <c r="G146" s="77"/>
      <c r="H146" s="77"/>
      <c r="I146" s="77"/>
      <c r="J146" s="77"/>
      <c r="K146" s="77"/>
      <c r="L146" s="77"/>
      <c r="M146" s="77"/>
      <c r="N146" s="77"/>
      <c r="O146" s="77"/>
      <c r="P146" s="77"/>
      <c r="Q146" s="77"/>
      <c r="R146" s="77"/>
      <c r="S146" s="77"/>
      <c r="T146" s="77"/>
      <c r="U146" s="77"/>
      <c r="V146" s="77"/>
      <c r="W146" s="77"/>
      <c r="X146" s="77"/>
      <c r="Y146" s="77"/>
      <c r="Z146" s="77"/>
      <c r="AA146" s="77"/>
      <c r="AB146" s="77"/>
      <c r="AC146" s="77"/>
      <c r="AD146" s="77"/>
      <c r="AE146" s="77"/>
      <c r="AF146" s="77"/>
      <c r="AG146" s="77"/>
      <c r="AH146" s="77"/>
      <c r="AI146" s="77"/>
      <c r="AJ146" s="77"/>
      <c r="AK146" s="77"/>
    </row>
    <row r="147" spans="1:37" s="126" customFormat="1" x14ac:dyDescent="0.2"/>
  </sheetData>
  <sheetProtection algorithmName="SHA-512" hashValue="iBYSXQyHuE3+t0D9rnlfPFbMnS5NnPXep9mQqhxF/ljxBCSfKnkcNjNuhGybzFiOceF6tUuX5ohtEYk0rueSBg==" saltValue="spYUuMpVqsivHN4dFL/ZAQ==" spinCount="100000" sheet="1" objects="1" scenarios="1"/>
  <mergeCells count="40">
    <mergeCell ref="C38:D38"/>
    <mergeCell ref="C44:D44"/>
    <mergeCell ref="C48:D48"/>
    <mergeCell ref="C33:D33"/>
    <mergeCell ref="C34:D34"/>
    <mergeCell ref="C35:D35"/>
    <mergeCell ref="C36:D36"/>
    <mergeCell ref="C37:D37"/>
    <mergeCell ref="C28:D28"/>
    <mergeCell ref="C29:D29"/>
    <mergeCell ref="C30:D30"/>
    <mergeCell ref="C31:D31"/>
    <mergeCell ref="C32:D32"/>
    <mergeCell ref="C55:D55"/>
    <mergeCell ref="C56:D56"/>
    <mergeCell ref="C57:D57"/>
    <mergeCell ref="C58:D58"/>
    <mergeCell ref="C59:D59"/>
    <mergeCell ref="C60:D60"/>
    <mergeCell ref="C61:D61"/>
    <mergeCell ref="C62:D62"/>
    <mergeCell ref="C63:D63"/>
    <mergeCell ref="C64:D64"/>
    <mergeCell ref="C65:D65"/>
    <mergeCell ref="C73:D73"/>
    <mergeCell ref="C74:D74"/>
    <mergeCell ref="C75:D75"/>
    <mergeCell ref="C76:D76"/>
    <mergeCell ref="C77:D77"/>
    <mergeCell ref="C78:D78"/>
    <mergeCell ref="C79:D79"/>
    <mergeCell ref="C80:D80"/>
    <mergeCell ref="C81:D81"/>
    <mergeCell ref="C99:E99"/>
    <mergeCell ref="C100:E100"/>
    <mergeCell ref="C101:E101"/>
    <mergeCell ref="C82:D82"/>
    <mergeCell ref="C83:D83"/>
    <mergeCell ref="C89:D89"/>
    <mergeCell ref="C93:D93"/>
  </mergeCells>
  <phoneticPr fontId="15" type="noConversion"/>
  <conditionalFormatting sqref="D11:P20">
    <cfRule type="expression" dxfId="155" priority="92">
      <formula>$C11=""</formula>
    </cfRule>
    <cfRule type="expression" dxfId="154" priority="91">
      <formula>$C11&lt;&gt;""</formula>
    </cfRule>
  </conditionalFormatting>
  <conditionalFormatting sqref="E105:F105">
    <cfRule type="expression" dxfId="153" priority="56">
      <formula>$F$99&gt;=1</formula>
    </cfRule>
  </conditionalFormatting>
  <conditionalFormatting sqref="E105:F114">
    <cfRule type="expression" dxfId="152" priority="46">
      <formula>OR($F$99="",$F$99=0)</formula>
    </cfRule>
  </conditionalFormatting>
  <conditionalFormatting sqref="E106:F106">
    <cfRule type="expression" dxfId="151" priority="57">
      <formula>$F$99&gt;=2</formula>
    </cfRule>
  </conditionalFormatting>
  <conditionalFormatting sqref="E106:F114">
    <cfRule type="expression" dxfId="150" priority="47">
      <formula>$F$99=1</formula>
    </cfRule>
  </conditionalFormatting>
  <conditionalFormatting sqref="E107:F107">
    <cfRule type="expression" dxfId="149" priority="58">
      <formula>$F$99&gt;=3</formula>
    </cfRule>
  </conditionalFormatting>
  <conditionalFormatting sqref="E107:F114">
    <cfRule type="expression" dxfId="148" priority="48">
      <formula>$F$99=2</formula>
    </cfRule>
  </conditionalFormatting>
  <conditionalFormatting sqref="E108:F108">
    <cfRule type="expression" dxfId="147" priority="66">
      <formula>$F$99&gt;=4</formula>
    </cfRule>
  </conditionalFormatting>
  <conditionalFormatting sqref="E108:F114">
    <cfRule type="expression" dxfId="146" priority="49">
      <formula>$F$99=3</formula>
    </cfRule>
  </conditionalFormatting>
  <conditionalFormatting sqref="E109:F109">
    <cfRule type="expression" dxfId="145" priority="67">
      <formula>$F$99&gt;=5</formula>
    </cfRule>
  </conditionalFormatting>
  <conditionalFormatting sqref="E109:F114">
    <cfRule type="expression" dxfId="144" priority="50">
      <formula>$F$99=4</formula>
    </cfRule>
  </conditionalFormatting>
  <conditionalFormatting sqref="E110:F110">
    <cfRule type="expression" dxfId="143" priority="68">
      <formula>$F$99&gt;=6</formula>
    </cfRule>
  </conditionalFormatting>
  <conditionalFormatting sqref="E110:F114">
    <cfRule type="expression" dxfId="142" priority="51">
      <formula>$F$99=5</formula>
    </cfRule>
  </conditionalFormatting>
  <conditionalFormatting sqref="E111:F111">
    <cfRule type="expression" dxfId="141" priority="69">
      <formula>$F$99&gt;=7</formula>
    </cfRule>
  </conditionalFormatting>
  <conditionalFormatting sqref="E111:F114">
    <cfRule type="expression" dxfId="140" priority="52">
      <formula>$F$99=6</formula>
    </cfRule>
  </conditionalFormatting>
  <conditionalFormatting sqref="E112:F112">
    <cfRule type="expression" dxfId="139" priority="70">
      <formula>$F$99&gt;=8</formula>
    </cfRule>
  </conditionalFormatting>
  <conditionalFormatting sqref="E112:F114">
    <cfRule type="expression" dxfId="138" priority="53">
      <formula>$F$99=7</formula>
    </cfRule>
  </conditionalFormatting>
  <conditionalFormatting sqref="E113:F113">
    <cfRule type="expression" dxfId="137" priority="71">
      <formula>$F$99&gt;=9</formula>
    </cfRule>
  </conditionalFormatting>
  <conditionalFormatting sqref="E113:F114">
    <cfRule type="expression" dxfId="136" priority="54">
      <formula>$F$99=8</formula>
    </cfRule>
  </conditionalFormatting>
  <conditionalFormatting sqref="E114:F114">
    <cfRule type="expression" dxfId="135" priority="73">
      <formula>$F$99&gt;=10</formula>
    </cfRule>
    <cfRule type="expression" dxfId="134" priority="55">
      <formula>$F$99=9</formula>
    </cfRule>
  </conditionalFormatting>
  <conditionalFormatting sqref="E29:P38">
    <cfRule type="expression" dxfId="133" priority="90">
      <formula>$C29=""</formula>
    </cfRule>
    <cfRule type="expression" dxfId="132" priority="89">
      <formula>$C29&lt;&gt;""</formula>
    </cfRule>
  </conditionalFormatting>
  <conditionalFormatting sqref="E44:P44">
    <cfRule type="expression" dxfId="131" priority="88">
      <formula>SUM(E29:E38)&gt;0</formula>
    </cfRule>
    <cfRule type="expression" dxfId="130" priority="87">
      <formula>SUM(E29:E38)=0</formula>
    </cfRule>
  </conditionalFormatting>
  <conditionalFormatting sqref="E48:P48">
    <cfRule type="expression" dxfId="129" priority="83">
      <formula>SUM(E29:E38)=0</formula>
    </cfRule>
    <cfRule type="expression" dxfId="128" priority="85">
      <formula>SUM(E29:E38)&gt;0</formula>
    </cfRule>
  </conditionalFormatting>
  <conditionalFormatting sqref="E56:P65">
    <cfRule type="expression" dxfId="127" priority="82">
      <formula>$C56=""</formula>
    </cfRule>
    <cfRule type="expression" dxfId="126" priority="81">
      <formula>$C56&lt;&gt;""</formula>
    </cfRule>
  </conditionalFormatting>
  <conditionalFormatting sqref="E74:P83">
    <cfRule type="expression" dxfId="125" priority="80">
      <formula>$C74=""</formula>
    </cfRule>
    <cfRule type="expression" dxfId="124" priority="79">
      <formula>$C74&lt;&gt;""</formula>
    </cfRule>
  </conditionalFormatting>
  <conditionalFormatting sqref="E89:P89">
    <cfRule type="expression" dxfId="123" priority="77">
      <formula>SUM(E74:E83)&gt;0</formula>
    </cfRule>
    <cfRule type="expression" dxfId="122" priority="78">
      <formula>SUM(E74:E83)=0</formula>
    </cfRule>
  </conditionalFormatting>
  <conditionalFormatting sqref="E93:P93">
    <cfRule type="expression" dxfId="121" priority="76">
      <formula>SUM(E74:E83)=0</formula>
    </cfRule>
    <cfRule type="expression" dxfId="120" priority="74">
      <formula>SUM(E74:E83)&gt;0</formula>
    </cfRule>
  </conditionalFormatting>
  <conditionalFormatting sqref="I105:J105">
    <cfRule type="expression" dxfId="119" priority="36">
      <formula>$F$100&gt;=1</formula>
    </cfRule>
  </conditionalFormatting>
  <conditionalFormatting sqref="I105:J114">
    <cfRule type="expression" dxfId="118" priority="26">
      <formula>OR($F$100="",$F$100=0)</formula>
    </cfRule>
  </conditionalFormatting>
  <conditionalFormatting sqref="I106:J106">
    <cfRule type="expression" dxfId="117" priority="37">
      <formula>$F$100&gt;=2</formula>
    </cfRule>
  </conditionalFormatting>
  <conditionalFormatting sqref="I106:J114">
    <cfRule type="expression" dxfId="116" priority="27">
      <formula>$F$100=1</formula>
    </cfRule>
  </conditionalFormatting>
  <conditionalFormatting sqref="I107:J107">
    <cfRule type="expression" dxfId="115" priority="38">
      <formula>$F$100&gt;=3</formula>
    </cfRule>
  </conditionalFormatting>
  <conditionalFormatting sqref="I107:J114">
    <cfRule type="expression" dxfId="114" priority="28">
      <formula>$F$100=2</formula>
    </cfRule>
  </conditionalFormatting>
  <conditionalFormatting sqref="I108:J108">
    <cfRule type="expression" dxfId="113" priority="39">
      <formula>$F$100&gt;=4</formula>
    </cfRule>
  </conditionalFormatting>
  <conditionalFormatting sqref="I108:J114">
    <cfRule type="expression" dxfId="112" priority="29">
      <formula>$F$100=3</formula>
    </cfRule>
  </conditionalFormatting>
  <conditionalFormatting sqref="I109:J109">
    <cfRule type="expression" dxfId="111" priority="40">
      <formula>$F$100&gt;=5</formula>
    </cfRule>
  </conditionalFormatting>
  <conditionalFormatting sqref="I109:J114">
    <cfRule type="expression" dxfId="110" priority="30">
      <formula>$F$100=4</formula>
    </cfRule>
  </conditionalFormatting>
  <conditionalFormatting sqref="I110:J110">
    <cfRule type="expression" dxfId="109" priority="41">
      <formula>$F$100&gt;=6</formula>
    </cfRule>
  </conditionalFormatting>
  <conditionalFormatting sqref="I110:J114">
    <cfRule type="expression" dxfId="108" priority="31">
      <formula>$F$100=5</formula>
    </cfRule>
  </conditionalFormatting>
  <conditionalFormatting sqref="I111:J111">
    <cfRule type="expression" dxfId="107" priority="42">
      <formula>$F$100&gt;=7</formula>
    </cfRule>
  </conditionalFormatting>
  <conditionalFormatting sqref="I111:J114">
    <cfRule type="expression" dxfId="106" priority="32">
      <formula>$F$100=6</formula>
    </cfRule>
  </conditionalFormatting>
  <conditionalFormatting sqref="I112:J112">
    <cfRule type="expression" dxfId="105" priority="43">
      <formula>$F$100&gt;=8</formula>
    </cfRule>
  </conditionalFormatting>
  <conditionalFormatting sqref="I112:J114">
    <cfRule type="expression" dxfId="104" priority="33">
      <formula>$F$100=7</formula>
    </cfRule>
  </conditionalFormatting>
  <conditionalFormatting sqref="I113:J113">
    <cfRule type="expression" dxfId="103" priority="44">
      <formula>$F$100&gt;=9</formula>
    </cfRule>
  </conditionalFormatting>
  <conditionalFormatting sqref="I113:J114">
    <cfRule type="expression" dxfId="102" priority="34">
      <formula>$F$100=8</formula>
    </cfRule>
  </conditionalFormatting>
  <conditionalFormatting sqref="I114:J114">
    <cfRule type="expression" dxfId="101" priority="45">
      <formula>$F$100&gt;=10</formula>
    </cfRule>
    <cfRule type="expression" dxfId="100" priority="35">
      <formula>$F$100=9</formula>
    </cfRule>
  </conditionalFormatting>
  <conditionalFormatting sqref="M105:N105">
    <cfRule type="expression" dxfId="99" priority="15">
      <formula>$F$101=1</formula>
    </cfRule>
  </conditionalFormatting>
  <conditionalFormatting sqref="M105:N106">
    <cfRule type="expression" dxfId="98" priority="17">
      <formula>$F$101&gt;=2</formula>
    </cfRule>
  </conditionalFormatting>
  <conditionalFormatting sqref="M105:N114">
    <cfRule type="expression" dxfId="97" priority="1">
      <formula>OR($F$101="",$F$101=0)</formula>
    </cfRule>
  </conditionalFormatting>
  <conditionalFormatting sqref="M106:N114">
    <cfRule type="expression" dxfId="96" priority="2">
      <formula>$F$101=1</formula>
    </cfRule>
  </conditionalFormatting>
  <conditionalFormatting sqref="M107:N107">
    <cfRule type="expression" dxfId="95" priority="18">
      <formula>$F$101&gt;=3</formula>
    </cfRule>
  </conditionalFormatting>
  <conditionalFormatting sqref="M107:N114">
    <cfRule type="expression" dxfId="94" priority="7">
      <formula>$F$101=2</formula>
    </cfRule>
  </conditionalFormatting>
  <conditionalFormatting sqref="M108:N108">
    <cfRule type="expression" dxfId="93" priority="19">
      <formula>$F$101&gt;=4</formula>
    </cfRule>
  </conditionalFormatting>
  <conditionalFormatting sqref="M108:N114">
    <cfRule type="expression" dxfId="92" priority="8">
      <formula>$F$101=3</formula>
    </cfRule>
  </conditionalFormatting>
  <conditionalFormatting sqref="M109:N109">
    <cfRule type="expression" dxfId="91" priority="20">
      <formula>$F$101&gt;=5</formula>
    </cfRule>
  </conditionalFormatting>
  <conditionalFormatting sqref="M109:N114">
    <cfRule type="expression" dxfId="90" priority="9">
      <formula>$F$101=4</formula>
    </cfRule>
  </conditionalFormatting>
  <conditionalFormatting sqref="M110:N110">
    <cfRule type="expression" dxfId="89" priority="21">
      <formula>$F$101&gt;=6</formula>
    </cfRule>
  </conditionalFormatting>
  <conditionalFormatting sqref="M110:N114">
    <cfRule type="expression" dxfId="88" priority="10">
      <formula>$F$101=5</formula>
    </cfRule>
  </conditionalFormatting>
  <conditionalFormatting sqref="M111:N111">
    <cfRule type="expression" dxfId="87" priority="22">
      <formula>$F$101&gt;=7</formula>
    </cfRule>
  </conditionalFormatting>
  <conditionalFormatting sqref="M111:N114">
    <cfRule type="expression" dxfId="86" priority="11">
      <formula>$F$101=6</formula>
    </cfRule>
  </conditionalFormatting>
  <conditionalFormatting sqref="M112:N112">
    <cfRule type="expression" dxfId="85" priority="23">
      <formula>$F$101&gt;=8</formula>
    </cfRule>
  </conditionalFormatting>
  <conditionalFormatting sqref="M112:N114">
    <cfRule type="expression" dxfId="84" priority="12">
      <formula>$F$101=7</formula>
    </cfRule>
  </conditionalFormatting>
  <conditionalFormatting sqref="M113:N113">
    <cfRule type="expression" dxfId="83" priority="24">
      <formula>$F$101&gt;=9</formula>
    </cfRule>
  </conditionalFormatting>
  <conditionalFormatting sqref="M113:N114">
    <cfRule type="expression" dxfId="82" priority="13">
      <formula>$F$101=8</formula>
    </cfRule>
  </conditionalFormatting>
  <conditionalFormatting sqref="M114:N114">
    <cfRule type="expression" dxfId="81" priority="25">
      <formula>$F$101&gt;=10</formula>
    </cfRule>
    <cfRule type="expression" dxfId="80" priority="14">
      <formula>$F$101=9</formula>
    </cfRule>
  </conditionalFormatting>
  <conditionalFormatting sqref="P39">
    <cfRule type="expression" dxfId="79" priority="99">
      <formula>IF($Q$39&gt;0,TRUE(),FALSE())</formula>
    </cfRule>
  </conditionalFormatting>
  <conditionalFormatting sqref="P84:P85">
    <cfRule type="expression" dxfId="78" priority="97">
      <formula>IF($Q$84&gt;0,TRUE(),FALSE())</formula>
    </cfRule>
  </conditionalFormatting>
  <dataValidations count="2">
    <dataValidation type="decimal" errorStyle="information" allowBlank="1" showInputMessage="1" showErrorMessage="1" errorTitle="Valeur saisie élevée" error="La valeur saisie est élevée._x000a__x000a_Corrigez la si besoin" sqref="E74:P83 E29:P38 E11:P20" xr:uid="{AD59AB77-A7B3-4E74-8D1C-E3301EFF997A}">
      <formula1>0</formula1>
      <formula2>1607/12</formula2>
    </dataValidation>
    <dataValidation type="decimal" allowBlank="1" showInputMessage="1" showErrorMessage="1" errorTitle="Erreur de saisie" error="La valeur saisie est supérieure au nombre de jours du mois concerné" sqref="E56:P65" xr:uid="{4925D4DF-0D04-454B-A299-F80275B6D6E4}">
      <formula1>0</formula1>
      <formula2>31</formula2>
    </dataValidation>
  </dataValidations>
  <pageMargins left="0.25" right="0.25" top="0.75" bottom="0.75" header="0.3" footer="0.3"/>
  <pageSetup paperSize="9" scale="77" fitToHeight="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CEDC3-EE04-4A8D-BA18-6B03FCA8E1F7}">
  <sheetPr codeName="Feuil8">
    <tabColor theme="3" tint="0.499984740745262"/>
    <pageSetUpPr fitToPage="1"/>
  </sheetPr>
  <dimension ref="A1:AK147"/>
  <sheetViews>
    <sheetView workbookViewId="0">
      <selection activeCell="C68" sqref="C68"/>
    </sheetView>
  </sheetViews>
  <sheetFormatPr baseColWidth="10" defaultColWidth="11.42578125" defaultRowHeight="12.75" x14ac:dyDescent="0.2"/>
  <cols>
    <col min="1" max="2" width="1.7109375" style="78" customWidth="1"/>
    <col min="3" max="3" width="17.140625" style="78" customWidth="1"/>
    <col min="4" max="17" width="10.7109375" style="78" customWidth="1"/>
    <col min="18" max="20" width="1.7109375" style="78" customWidth="1"/>
    <col min="21" max="26" width="11.42578125" style="78"/>
    <col min="27" max="27" width="11.42578125" style="78" hidden="1" customWidth="1"/>
    <col min="28" max="16384" width="11.42578125" style="78"/>
  </cols>
  <sheetData>
    <row r="1" spans="1:37" s="76" customFormat="1" ht="26.25" x14ac:dyDescent="0.4">
      <c r="A1" s="74"/>
      <c r="B1" s="74"/>
      <c r="C1" s="75" t="str">
        <f>_xlfn.CONCAT("DECLARATION REELLE ",'Lisez moi'!$B$3)</f>
        <v>DECLARATION REELLE 2026</v>
      </c>
      <c r="D1" s="75"/>
      <c r="E1" s="75"/>
      <c r="F1" s="75"/>
      <c r="G1" s="75"/>
      <c r="H1" s="75"/>
      <c r="I1" s="75"/>
      <c r="J1" s="75"/>
      <c r="K1" s="75"/>
      <c r="L1" s="75"/>
      <c r="M1" s="75"/>
      <c r="N1" s="75"/>
      <c r="O1" s="75"/>
      <c r="P1" s="75"/>
      <c r="Q1" s="75"/>
      <c r="R1" s="74"/>
      <c r="S1" s="74"/>
      <c r="T1" s="74"/>
      <c r="U1" s="74"/>
      <c r="V1" s="74"/>
      <c r="W1" s="74"/>
      <c r="X1" s="74"/>
      <c r="Y1" s="74"/>
      <c r="Z1" s="74"/>
      <c r="AA1" s="74"/>
      <c r="AB1" s="74"/>
      <c r="AC1" s="74"/>
      <c r="AD1" s="74"/>
      <c r="AE1" s="74"/>
      <c r="AF1" s="74"/>
      <c r="AG1" s="74"/>
      <c r="AH1" s="74"/>
      <c r="AI1" s="74"/>
      <c r="AJ1" s="74"/>
      <c r="AK1" s="74"/>
    </row>
    <row r="2" spans="1:37" x14ac:dyDescent="0.2">
      <c r="A2" s="77"/>
      <c r="B2" s="77"/>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row>
    <row r="3" spans="1:37" ht="12.75" customHeight="1" x14ac:dyDescent="0.2">
      <c r="A3" s="77"/>
      <c r="B3" s="77" t="s">
        <v>70</v>
      </c>
      <c r="C3" s="77"/>
      <c r="D3" s="77"/>
      <c r="E3" s="77"/>
      <c r="F3" s="77"/>
      <c r="G3" s="77"/>
      <c r="H3" s="77"/>
      <c r="I3" s="77"/>
      <c r="J3" s="77"/>
      <c r="K3" s="77"/>
      <c r="L3" s="77"/>
      <c r="M3" s="77"/>
      <c r="N3" s="77"/>
      <c r="O3" s="77"/>
      <c r="P3" s="77"/>
      <c r="Q3" s="77"/>
      <c r="R3" s="77"/>
      <c r="S3" s="77"/>
      <c r="T3" s="77"/>
      <c r="U3" s="77"/>
      <c r="V3" s="77"/>
      <c r="W3" s="77"/>
      <c r="X3" s="77"/>
      <c r="Y3" s="77"/>
      <c r="Z3" s="77"/>
      <c r="AA3" s="77"/>
      <c r="AB3" s="77"/>
      <c r="AC3" s="77"/>
      <c r="AD3" s="77"/>
      <c r="AE3" s="77"/>
      <c r="AF3" s="77"/>
      <c r="AG3" s="77"/>
      <c r="AH3" s="77"/>
      <c r="AI3" s="77"/>
      <c r="AJ3" s="77"/>
      <c r="AK3" s="77"/>
    </row>
    <row r="4" spans="1:37" x14ac:dyDescent="0.2">
      <c r="A4" s="77"/>
      <c r="B4" s="77" t="s">
        <v>65</v>
      </c>
      <c r="C4" s="77"/>
      <c r="D4" s="77"/>
      <c r="E4" s="77"/>
      <c r="F4" s="77"/>
      <c r="G4" s="77"/>
      <c r="H4" s="53">
        <v>1.0104166666666667</v>
      </c>
      <c r="I4" s="79" t="s">
        <v>66</v>
      </c>
      <c r="J4" s="79"/>
      <c r="K4" s="79"/>
      <c r="L4" s="79"/>
      <c r="M4" s="79"/>
      <c r="N4" s="80">
        <f>ROUND(H4*24,2)</f>
        <v>24.25</v>
      </c>
      <c r="O4" s="77"/>
      <c r="P4" s="77"/>
      <c r="Q4" s="77"/>
      <c r="R4" s="77"/>
      <c r="S4" s="77"/>
      <c r="T4" s="77"/>
      <c r="U4" s="77"/>
      <c r="V4" s="77"/>
      <c r="W4" s="77"/>
      <c r="X4" s="77"/>
      <c r="Y4" s="77"/>
      <c r="Z4" s="77"/>
      <c r="AA4" s="77"/>
      <c r="AB4" s="77"/>
      <c r="AC4" s="77"/>
      <c r="AD4" s="77"/>
      <c r="AE4" s="77"/>
      <c r="AF4" s="77"/>
      <c r="AG4" s="77"/>
      <c r="AH4" s="77"/>
      <c r="AI4" s="77"/>
      <c r="AJ4" s="77"/>
      <c r="AK4" s="77"/>
    </row>
    <row r="5" spans="1:37" x14ac:dyDescent="0.2">
      <c r="A5" s="77"/>
      <c r="B5" s="77"/>
      <c r="C5" s="77"/>
      <c r="D5" s="77"/>
      <c r="E5" s="77"/>
      <c r="F5" s="77"/>
      <c r="G5" s="77"/>
      <c r="H5" s="77"/>
      <c r="I5" s="77"/>
      <c r="J5" s="77"/>
      <c r="K5" s="77"/>
      <c r="L5" s="77"/>
      <c r="M5" s="77"/>
      <c r="N5" s="77"/>
      <c r="O5" s="77"/>
      <c r="P5" s="77"/>
      <c r="Q5" s="77"/>
      <c r="R5" s="77"/>
      <c r="S5" s="77"/>
      <c r="T5" s="77"/>
      <c r="U5" s="77"/>
      <c r="V5" s="77"/>
      <c r="W5" s="77"/>
      <c r="X5" s="77"/>
      <c r="Y5" s="77"/>
      <c r="Z5" s="77"/>
      <c r="AA5" s="77"/>
      <c r="AB5" s="77"/>
      <c r="AC5" s="77"/>
      <c r="AD5" s="77"/>
      <c r="AE5" s="77"/>
      <c r="AF5" s="77"/>
      <c r="AG5" s="77"/>
      <c r="AH5" s="77"/>
      <c r="AI5" s="77"/>
      <c r="AJ5" s="77"/>
      <c r="AK5" s="77"/>
    </row>
    <row r="6" spans="1:37" s="85" customFormat="1" ht="30" customHeight="1" x14ac:dyDescent="0.25">
      <c r="A6" s="81"/>
      <c r="B6" s="82" t="s">
        <v>25</v>
      </c>
      <c r="C6" s="83"/>
      <c r="D6" s="83"/>
      <c r="E6" s="83"/>
      <c r="F6" s="83"/>
      <c r="G6" s="83"/>
      <c r="H6" s="83"/>
      <c r="I6" s="83"/>
      <c r="J6" s="83"/>
      <c r="K6" s="83"/>
      <c r="L6" s="83"/>
      <c r="M6" s="83"/>
      <c r="N6" s="83"/>
      <c r="O6" s="83"/>
      <c r="P6" s="83"/>
      <c r="Q6" s="83"/>
      <c r="R6" s="84"/>
      <c r="S6" s="81"/>
      <c r="T6" s="81"/>
      <c r="U6" s="81"/>
      <c r="V6" s="81"/>
      <c r="W6" s="81"/>
      <c r="X6" s="81"/>
      <c r="Y6" s="81"/>
      <c r="Z6" s="81"/>
      <c r="AA6" s="81"/>
      <c r="AB6" s="81"/>
      <c r="AC6" s="81"/>
      <c r="AD6" s="81"/>
      <c r="AE6" s="81"/>
      <c r="AF6" s="81"/>
      <c r="AG6" s="81"/>
      <c r="AH6" s="81"/>
      <c r="AI6" s="81"/>
      <c r="AJ6" s="81"/>
      <c r="AK6" s="81"/>
    </row>
    <row r="7" spans="1:37" x14ac:dyDescent="0.2">
      <c r="A7" s="77"/>
      <c r="B7" s="86" t="s">
        <v>32</v>
      </c>
      <c r="C7" s="87"/>
      <c r="D7" s="87"/>
      <c r="E7" s="87"/>
      <c r="F7" s="87"/>
      <c r="G7" s="87"/>
      <c r="H7" s="87"/>
      <c r="I7" s="87"/>
      <c r="J7" s="87"/>
      <c r="K7" s="87"/>
      <c r="L7" s="87"/>
      <c r="M7" s="87"/>
      <c r="N7" s="87"/>
      <c r="O7" s="87"/>
      <c r="P7" s="87"/>
      <c r="Q7" s="87"/>
      <c r="R7" s="88"/>
      <c r="S7" s="77"/>
      <c r="T7" s="77"/>
      <c r="U7" s="77"/>
      <c r="V7" s="77"/>
      <c r="W7" s="77"/>
      <c r="X7" s="77"/>
      <c r="Y7" s="77"/>
      <c r="Z7" s="77"/>
      <c r="AA7" s="77"/>
      <c r="AB7" s="77"/>
      <c r="AC7" s="77"/>
      <c r="AD7" s="77"/>
      <c r="AE7" s="77"/>
      <c r="AF7" s="77"/>
      <c r="AG7" s="77"/>
      <c r="AH7" s="77"/>
      <c r="AI7" s="77"/>
      <c r="AJ7" s="77"/>
      <c r="AK7" s="77"/>
    </row>
    <row r="8" spans="1:37" ht="5.0999999999999996" customHeight="1" x14ac:dyDescent="0.2">
      <c r="A8" s="77"/>
      <c r="B8" s="86"/>
      <c r="C8" s="87"/>
      <c r="D8" s="87"/>
      <c r="E8" s="87"/>
      <c r="F8" s="87"/>
      <c r="G8" s="87"/>
      <c r="H8" s="87"/>
      <c r="I8" s="87"/>
      <c r="J8" s="87"/>
      <c r="K8" s="87"/>
      <c r="L8" s="87"/>
      <c r="M8" s="87"/>
      <c r="N8" s="87"/>
      <c r="O8" s="87"/>
      <c r="P8" s="87"/>
      <c r="Q8" s="87"/>
      <c r="R8" s="88"/>
      <c r="S8" s="77"/>
      <c r="T8" s="77"/>
      <c r="U8" s="77"/>
      <c r="V8" s="77"/>
      <c r="W8" s="77"/>
      <c r="X8" s="77"/>
      <c r="Y8" s="77"/>
      <c r="Z8" s="77"/>
      <c r="AA8" s="77"/>
      <c r="AB8" s="77"/>
      <c r="AC8" s="77"/>
      <c r="AD8" s="77"/>
      <c r="AE8" s="77"/>
      <c r="AF8" s="77"/>
      <c r="AG8" s="77"/>
      <c r="AH8" s="77"/>
      <c r="AI8" s="77"/>
      <c r="AJ8" s="77"/>
      <c r="AK8" s="77"/>
    </row>
    <row r="9" spans="1:37" ht="33" customHeight="1" x14ac:dyDescent="0.2">
      <c r="A9" s="77"/>
      <c r="B9" s="89"/>
      <c r="C9" s="87"/>
      <c r="D9" s="87"/>
      <c r="E9" s="90" t="s">
        <v>67</v>
      </c>
      <c r="F9" s="91"/>
      <c r="G9" s="91"/>
      <c r="H9" s="91"/>
      <c r="I9" s="91"/>
      <c r="J9" s="91"/>
      <c r="K9" s="91"/>
      <c r="L9" s="91"/>
      <c r="M9" s="91"/>
      <c r="N9" s="91"/>
      <c r="O9" s="91"/>
      <c r="P9" s="92"/>
      <c r="Q9" s="87"/>
      <c r="R9" s="93"/>
      <c r="S9" s="77"/>
      <c r="T9" s="77"/>
      <c r="U9" s="77"/>
      <c r="V9" s="77"/>
      <c r="W9" s="77"/>
      <c r="X9" s="77"/>
      <c r="Y9" s="77"/>
      <c r="Z9" s="77"/>
      <c r="AA9" s="77"/>
      <c r="AB9" s="77"/>
      <c r="AC9" s="77"/>
      <c r="AD9" s="77"/>
      <c r="AE9" s="77"/>
      <c r="AF9" s="77"/>
      <c r="AG9" s="77"/>
      <c r="AH9" s="77"/>
      <c r="AI9" s="77"/>
      <c r="AJ9" s="77"/>
      <c r="AK9" s="77"/>
    </row>
    <row r="10" spans="1:37" s="102" customFormat="1" ht="63.75" x14ac:dyDescent="0.25">
      <c r="A10" s="94"/>
      <c r="B10" s="95"/>
      <c r="C10" s="96" t="s">
        <v>75</v>
      </c>
      <c r="D10" s="97" t="s">
        <v>105</v>
      </c>
      <c r="E10" s="98" t="str">
        <f>_xlfn.CONCAT("Janv ",'Lisez moi'!$B$3)</f>
        <v>Janv 2026</v>
      </c>
      <c r="F10" s="98" t="str">
        <f>_xlfn.CONCAT("Fév ",'Lisez moi'!$B$3)</f>
        <v>Fév 2026</v>
      </c>
      <c r="G10" s="98" t="str">
        <f>_xlfn.CONCAT("Mars ",'Lisez moi'!$B$3)</f>
        <v>Mars 2026</v>
      </c>
      <c r="H10" s="98" t="str">
        <f>_xlfn.CONCAT("Avril ",'Lisez moi'!$B$3)</f>
        <v>Avril 2026</v>
      </c>
      <c r="I10" s="98" t="str">
        <f>_xlfn.CONCAT("Mai ",'Lisez moi'!$B$3)</f>
        <v>Mai 2026</v>
      </c>
      <c r="J10" s="98" t="str">
        <f>_xlfn.CONCAT("Juin ",'Lisez moi'!$B$3)</f>
        <v>Juin 2026</v>
      </c>
      <c r="K10" s="98" t="str">
        <f>_xlfn.CONCAT("Juil ",'Lisez moi'!$B$3)</f>
        <v>Juil 2026</v>
      </c>
      <c r="L10" s="98" t="str">
        <f>_xlfn.CONCAT("Août ",'Lisez moi'!$B$3)</f>
        <v>Août 2026</v>
      </c>
      <c r="M10" s="98" t="str">
        <f>_xlfn.CONCAT("Sept ",'Lisez moi'!$B$3)</f>
        <v>Sept 2026</v>
      </c>
      <c r="N10" s="98" t="str">
        <f>_xlfn.CONCAT("Oct ",'Lisez moi'!$B$3)</f>
        <v>Oct 2026</v>
      </c>
      <c r="O10" s="98" t="str">
        <f>_xlfn.CONCAT("Nov ",'Lisez moi'!$B$3)</f>
        <v>Nov 2026</v>
      </c>
      <c r="P10" s="98" t="str">
        <f>_xlfn.CONCAT("Déc ",'Lisez moi'!$B$3)</f>
        <v>Déc 2026</v>
      </c>
      <c r="Q10" s="99" t="s">
        <v>31</v>
      </c>
      <c r="R10" s="100"/>
      <c r="S10" s="94"/>
      <c r="T10" s="94"/>
      <c r="U10" s="94"/>
      <c r="V10" s="94"/>
      <c r="W10" s="94"/>
      <c r="X10" s="94"/>
      <c r="Y10" s="94"/>
      <c r="Z10" s="94"/>
      <c r="AA10" s="101"/>
      <c r="AB10" s="94"/>
      <c r="AC10" s="94"/>
      <c r="AD10" s="94"/>
      <c r="AE10" s="94"/>
      <c r="AF10" s="94"/>
      <c r="AG10" s="94"/>
      <c r="AH10" s="94"/>
      <c r="AI10" s="94"/>
      <c r="AJ10" s="94"/>
      <c r="AK10" s="94"/>
    </row>
    <row r="11" spans="1:37" ht="12.75" customHeight="1" x14ac:dyDescent="0.2">
      <c r="A11" s="77"/>
      <c r="B11" s="89"/>
      <c r="C11" s="54"/>
      <c r="D11" s="71"/>
      <c r="E11" s="71"/>
      <c r="F11" s="71"/>
      <c r="G11" s="71"/>
      <c r="H11" s="71"/>
      <c r="I11" s="71"/>
      <c r="J11" s="71"/>
      <c r="K11" s="71"/>
      <c r="L11" s="71"/>
      <c r="M11" s="71"/>
      <c r="N11" s="71"/>
      <c r="O11" s="71"/>
      <c r="P11" s="71"/>
      <c r="Q11" s="103">
        <f>SUM(E11:P11)</f>
        <v>0</v>
      </c>
      <c r="R11" s="93"/>
      <c r="S11" s="77"/>
      <c r="T11" s="77"/>
      <c r="U11" s="77"/>
      <c r="V11" s="104"/>
      <c r="W11" s="77"/>
      <c r="X11" s="77"/>
      <c r="Y11" s="77"/>
      <c r="Z11" s="77"/>
      <c r="AA11" s="105">
        <f>IF(Q11-D11&lt;0,0,Q11-D11)</f>
        <v>0</v>
      </c>
      <c r="AB11" s="77"/>
      <c r="AC11" s="77"/>
      <c r="AD11" s="77"/>
      <c r="AE11" s="77"/>
      <c r="AF11" s="77"/>
      <c r="AG11" s="77"/>
      <c r="AH11" s="77"/>
      <c r="AI11" s="77"/>
      <c r="AJ11" s="77"/>
      <c r="AK11" s="77"/>
    </row>
    <row r="12" spans="1:37" x14ac:dyDescent="0.2">
      <c r="A12" s="77"/>
      <c r="B12" s="89"/>
      <c r="C12" s="54"/>
      <c r="D12" s="71"/>
      <c r="E12" s="71"/>
      <c r="F12" s="71"/>
      <c r="G12" s="71"/>
      <c r="H12" s="71"/>
      <c r="I12" s="71"/>
      <c r="J12" s="71"/>
      <c r="K12" s="71"/>
      <c r="L12" s="71"/>
      <c r="M12" s="71"/>
      <c r="N12" s="71"/>
      <c r="O12" s="71"/>
      <c r="P12" s="71"/>
      <c r="Q12" s="103">
        <f t="shared" ref="Q12:Q20" si="0">SUM(E12:P12)</f>
        <v>0</v>
      </c>
      <c r="R12" s="93"/>
      <c r="S12" s="77"/>
      <c r="T12" s="77"/>
      <c r="U12" s="77"/>
      <c r="V12" s="77"/>
      <c r="W12" s="77"/>
      <c r="X12" s="77"/>
      <c r="Y12" s="77"/>
      <c r="Z12" s="77"/>
      <c r="AA12" s="105">
        <f t="shared" ref="AA12:AA20" si="1">IF(Q12-D12&lt;0,0,Q12-D12)</f>
        <v>0</v>
      </c>
      <c r="AB12" s="77"/>
      <c r="AC12" s="77"/>
      <c r="AD12" s="77"/>
      <c r="AE12" s="77"/>
      <c r="AF12" s="77"/>
      <c r="AG12" s="77"/>
      <c r="AH12" s="77"/>
      <c r="AI12" s="77"/>
      <c r="AJ12" s="77"/>
      <c r="AK12" s="77"/>
    </row>
    <row r="13" spans="1:37" x14ac:dyDescent="0.2">
      <c r="A13" s="77"/>
      <c r="B13" s="89"/>
      <c r="C13" s="54"/>
      <c r="D13" s="71"/>
      <c r="E13" s="71"/>
      <c r="F13" s="71"/>
      <c r="G13" s="71"/>
      <c r="H13" s="71"/>
      <c r="I13" s="71"/>
      <c r="J13" s="71"/>
      <c r="K13" s="71"/>
      <c r="L13" s="71"/>
      <c r="M13" s="71"/>
      <c r="N13" s="71"/>
      <c r="O13" s="71"/>
      <c r="P13" s="71"/>
      <c r="Q13" s="103">
        <f t="shared" si="0"/>
        <v>0</v>
      </c>
      <c r="R13" s="93"/>
      <c r="S13" s="77"/>
      <c r="T13" s="77"/>
      <c r="U13" s="77"/>
      <c r="V13" s="77"/>
      <c r="W13" s="77"/>
      <c r="X13" s="77"/>
      <c r="Y13" s="77"/>
      <c r="Z13" s="77"/>
      <c r="AA13" s="105">
        <f t="shared" si="1"/>
        <v>0</v>
      </c>
      <c r="AB13" s="77"/>
      <c r="AC13" s="77"/>
      <c r="AD13" s="77"/>
      <c r="AE13" s="77"/>
      <c r="AF13" s="77"/>
      <c r="AG13" s="77"/>
      <c r="AH13" s="77"/>
      <c r="AI13" s="77"/>
      <c r="AJ13" s="77"/>
      <c r="AK13" s="77"/>
    </row>
    <row r="14" spans="1:37" x14ac:dyDescent="0.2">
      <c r="A14" s="77"/>
      <c r="B14" s="89"/>
      <c r="C14" s="54"/>
      <c r="D14" s="71"/>
      <c r="E14" s="71"/>
      <c r="F14" s="71"/>
      <c r="G14" s="71"/>
      <c r="H14" s="71"/>
      <c r="I14" s="71"/>
      <c r="J14" s="71"/>
      <c r="K14" s="71"/>
      <c r="L14" s="71"/>
      <c r="M14" s="71"/>
      <c r="N14" s="71"/>
      <c r="O14" s="71"/>
      <c r="P14" s="71"/>
      <c r="Q14" s="103">
        <f t="shared" si="0"/>
        <v>0</v>
      </c>
      <c r="R14" s="93"/>
      <c r="S14" s="77"/>
      <c r="T14" s="77"/>
      <c r="U14" s="77"/>
      <c r="V14" s="77"/>
      <c r="W14" s="77"/>
      <c r="X14" s="77"/>
      <c r="Y14" s="77"/>
      <c r="Z14" s="77"/>
      <c r="AA14" s="105">
        <f t="shared" si="1"/>
        <v>0</v>
      </c>
      <c r="AB14" s="77"/>
      <c r="AC14" s="77"/>
      <c r="AD14" s="77"/>
      <c r="AE14" s="77"/>
      <c r="AF14" s="77"/>
      <c r="AG14" s="77"/>
      <c r="AH14" s="77"/>
      <c r="AI14" s="77"/>
      <c r="AJ14" s="77"/>
      <c r="AK14" s="77"/>
    </row>
    <row r="15" spans="1:37" x14ac:dyDescent="0.2">
      <c r="A15" s="77"/>
      <c r="B15" s="89"/>
      <c r="C15" s="54"/>
      <c r="D15" s="71"/>
      <c r="E15" s="71"/>
      <c r="F15" s="71"/>
      <c r="G15" s="71"/>
      <c r="H15" s="71"/>
      <c r="I15" s="71"/>
      <c r="J15" s="71"/>
      <c r="K15" s="71"/>
      <c r="L15" s="71"/>
      <c r="M15" s="71"/>
      <c r="N15" s="71"/>
      <c r="O15" s="71"/>
      <c r="P15" s="71"/>
      <c r="Q15" s="103">
        <f t="shared" si="0"/>
        <v>0</v>
      </c>
      <c r="R15" s="93"/>
      <c r="S15" s="77"/>
      <c r="T15" s="77"/>
      <c r="U15" s="77"/>
      <c r="V15" s="77"/>
      <c r="W15" s="77"/>
      <c r="X15" s="77"/>
      <c r="Y15" s="77"/>
      <c r="Z15" s="77"/>
      <c r="AA15" s="105">
        <f t="shared" si="1"/>
        <v>0</v>
      </c>
      <c r="AB15" s="77"/>
      <c r="AC15" s="77"/>
      <c r="AD15" s="77"/>
      <c r="AE15" s="77"/>
      <c r="AF15" s="77"/>
      <c r="AG15" s="77"/>
      <c r="AH15" s="77"/>
      <c r="AI15" s="77"/>
      <c r="AJ15" s="77"/>
      <c r="AK15" s="77"/>
    </row>
    <row r="16" spans="1:37" x14ac:dyDescent="0.2">
      <c r="A16" s="77"/>
      <c r="B16" s="89"/>
      <c r="C16" s="54"/>
      <c r="D16" s="71"/>
      <c r="E16" s="71"/>
      <c r="F16" s="71"/>
      <c r="G16" s="71"/>
      <c r="H16" s="71"/>
      <c r="I16" s="71"/>
      <c r="J16" s="71"/>
      <c r="K16" s="71"/>
      <c r="L16" s="71"/>
      <c r="M16" s="71"/>
      <c r="N16" s="71"/>
      <c r="O16" s="71"/>
      <c r="P16" s="71"/>
      <c r="Q16" s="103">
        <f t="shared" si="0"/>
        <v>0</v>
      </c>
      <c r="R16" s="93"/>
      <c r="S16" s="77"/>
      <c r="T16" s="77"/>
      <c r="U16" s="77"/>
      <c r="V16" s="77"/>
      <c r="W16" s="77"/>
      <c r="X16" s="77"/>
      <c r="Y16" s="77"/>
      <c r="Z16" s="77"/>
      <c r="AA16" s="105">
        <f t="shared" si="1"/>
        <v>0</v>
      </c>
      <c r="AB16" s="77"/>
      <c r="AC16" s="77"/>
      <c r="AD16" s="77"/>
      <c r="AE16" s="77"/>
      <c r="AF16" s="77"/>
      <c r="AG16" s="77"/>
      <c r="AH16" s="77"/>
      <c r="AI16" s="77"/>
      <c r="AJ16" s="77"/>
      <c r="AK16" s="77"/>
    </row>
    <row r="17" spans="1:37" x14ac:dyDescent="0.2">
      <c r="A17" s="77"/>
      <c r="B17" s="89"/>
      <c r="C17" s="54"/>
      <c r="D17" s="71"/>
      <c r="E17" s="71"/>
      <c r="F17" s="71"/>
      <c r="G17" s="71"/>
      <c r="H17" s="71"/>
      <c r="I17" s="71"/>
      <c r="J17" s="71"/>
      <c r="K17" s="71"/>
      <c r="L17" s="71"/>
      <c r="M17" s="71"/>
      <c r="N17" s="71"/>
      <c r="O17" s="71"/>
      <c r="P17" s="71"/>
      <c r="Q17" s="103">
        <f t="shared" si="0"/>
        <v>0</v>
      </c>
      <c r="R17" s="93"/>
      <c r="S17" s="77"/>
      <c r="T17" s="77"/>
      <c r="U17" s="77"/>
      <c r="V17" s="77"/>
      <c r="W17" s="77"/>
      <c r="X17" s="77"/>
      <c r="Y17" s="77"/>
      <c r="Z17" s="77"/>
      <c r="AA17" s="105">
        <f t="shared" si="1"/>
        <v>0</v>
      </c>
      <c r="AB17" s="77"/>
      <c r="AC17" s="77"/>
      <c r="AD17" s="77"/>
      <c r="AE17" s="77"/>
      <c r="AF17" s="77"/>
      <c r="AG17" s="77"/>
      <c r="AH17" s="77"/>
      <c r="AI17" s="77"/>
      <c r="AJ17" s="77"/>
      <c r="AK17" s="77"/>
    </row>
    <row r="18" spans="1:37" x14ac:dyDescent="0.2">
      <c r="A18" s="77"/>
      <c r="B18" s="89"/>
      <c r="C18" s="54"/>
      <c r="D18" s="71"/>
      <c r="E18" s="71"/>
      <c r="F18" s="71"/>
      <c r="G18" s="71"/>
      <c r="H18" s="71"/>
      <c r="I18" s="71"/>
      <c r="J18" s="71"/>
      <c r="K18" s="71"/>
      <c r="L18" s="71"/>
      <c r="M18" s="71"/>
      <c r="N18" s="71"/>
      <c r="O18" s="71"/>
      <c r="P18" s="71"/>
      <c r="Q18" s="103">
        <f t="shared" si="0"/>
        <v>0</v>
      </c>
      <c r="R18" s="93"/>
      <c r="S18" s="77"/>
      <c r="T18" s="77"/>
      <c r="U18" s="77"/>
      <c r="V18" s="77"/>
      <c r="W18" s="77"/>
      <c r="X18" s="77"/>
      <c r="Y18" s="77"/>
      <c r="Z18" s="77"/>
      <c r="AA18" s="105">
        <f t="shared" si="1"/>
        <v>0</v>
      </c>
      <c r="AB18" s="77"/>
      <c r="AC18" s="77"/>
      <c r="AD18" s="77"/>
      <c r="AE18" s="77"/>
      <c r="AF18" s="77"/>
      <c r="AG18" s="77"/>
      <c r="AH18" s="77"/>
      <c r="AI18" s="77"/>
      <c r="AJ18" s="77"/>
      <c r="AK18" s="77"/>
    </row>
    <row r="19" spans="1:37" x14ac:dyDescent="0.2">
      <c r="A19" s="77"/>
      <c r="B19" s="89"/>
      <c r="C19" s="54"/>
      <c r="D19" s="71"/>
      <c r="E19" s="71"/>
      <c r="F19" s="71"/>
      <c r="G19" s="71"/>
      <c r="H19" s="71"/>
      <c r="I19" s="71"/>
      <c r="J19" s="71"/>
      <c r="K19" s="71"/>
      <c r="L19" s="71"/>
      <c r="M19" s="71"/>
      <c r="N19" s="71"/>
      <c r="O19" s="71"/>
      <c r="P19" s="71"/>
      <c r="Q19" s="103">
        <f t="shared" si="0"/>
        <v>0</v>
      </c>
      <c r="R19" s="93"/>
      <c r="S19" s="77"/>
      <c r="T19" s="77"/>
      <c r="U19" s="77"/>
      <c r="V19" s="77"/>
      <c r="W19" s="77"/>
      <c r="X19" s="77"/>
      <c r="Y19" s="77"/>
      <c r="Z19" s="77"/>
      <c r="AA19" s="105">
        <f t="shared" si="1"/>
        <v>0</v>
      </c>
      <c r="AB19" s="77"/>
      <c r="AC19" s="77"/>
      <c r="AD19" s="77"/>
      <c r="AE19" s="77"/>
      <c r="AF19" s="77"/>
      <c r="AG19" s="77"/>
      <c r="AH19" s="77"/>
      <c r="AI19" s="77"/>
      <c r="AJ19" s="77"/>
      <c r="AK19" s="77"/>
    </row>
    <row r="20" spans="1:37" x14ac:dyDescent="0.2">
      <c r="A20" s="77"/>
      <c r="B20" s="89"/>
      <c r="C20" s="54"/>
      <c r="D20" s="71"/>
      <c r="E20" s="71"/>
      <c r="F20" s="71"/>
      <c r="G20" s="71"/>
      <c r="H20" s="71"/>
      <c r="I20" s="71"/>
      <c r="J20" s="71"/>
      <c r="K20" s="71"/>
      <c r="L20" s="71"/>
      <c r="M20" s="71"/>
      <c r="N20" s="71"/>
      <c r="O20" s="71"/>
      <c r="P20" s="71"/>
      <c r="Q20" s="103">
        <f t="shared" si="0"/>
        <v>0</v>
      </c>
      <c r="R20" s="93"/>
      <c r="S20" s="77"/>
      <c r="T20" s="77"/>
      <c r="U20" s="77"/>
      <c r="V20" s="77"/>
      <c r="W20" s="77"/>
      <c r="X20" s="77"/>
      <c r="Y20" s="77"/>
      <c r="Z20" s="77"/>
      <c r="AA20" s="105">
        <f t="shared" si="1"/>
        <v>0</v>
      </c>
      <c r="AB20" s="77"/>
      <c r="AC20" s="77"/>
      <c r="AD20" s="77"/>
      <c r="AE20" s="77"/>
      <c r="AF20" s="77"/>
      <c r="AG20" s="77"/>
      <c r="AH20" s="77"/>
      <c r="AI20" s="77"/>
      <c r="AJ20" s="77"/>
      <c r="AK20" s="77"/>
    </row>
    <row r="21" spans="1:37" x14ac:dyDescent="0.2">
      <c r="A21" s="77"/>
      <c r="B21" s="89"/>
      <c r="C21" s="87"/>
      <c r="D21" s="87"/>
      <c r="E21" s="87"/>
      <c r="F21" s="87"/>
      <c r="G21" s="87"/>
      <c r="H21" s="87"/>
      <c r="I21" s="87"/>
      <c r="J21" s="87"/>
      <c r="K21" s="87"/>
      <c r="L21" s="87"/>
      <c r="M21" s="87"/>
      <c r="N21" s="87"/>
      <c r="O21" s="87"/>
      <c r="P21" s="87"/>
      <c r="Q21" s="103">
        <f>SUM(Q11:Q20)</f>
        <v>0</v>
      </c>
      <c r="R21" s="88"/>
      <c r="S21" s="77"/>
      <c r="T21" s="77"/>
      <c r="U21" s="77"/>
      <c r="V21" s="77"/>
      <c r="W21" s="77"/>
      <c r="X21" s="77"/>
      <c r="Y21" s="77"/>
      <c r="Z21" s="77"/>
      <c r="AA21" s="105">
        <f>SUM(AA11:AA20)</f>
        <v>0</v>
      </c>
      <c r="AB21" s="77"/>
      <c r="AC21" s="77"/>
      <c r="AD21" s="77"/>
      <c r="AE21" s="77"/>
      <c r="AF21" s="77"/>
      <c r="AG21" s="77"/>
      <c r="AH21" s="77"/>
      <c r="AI21" s="77"/>
      <c r="AJ21" s="77"/>
      <c r="AK21" s="77"/>
    </row>
    <row r="22" spans="1:37" ht="5.0999999999999996" customHeight="1" x14ac:dyDescent="0.2">
      <c r="A22" s="77"/>
      <c r="B22" s="89"/>
      <c r="C22" s="87"/>
      <c r="D22" s="87"/>
      <c r="E22" s="87"/>
      <c r="F22" s="87"/>
      <c r="G22" s="87"/>
      <c r="H22" s="87"/>
      <c r="I22" s="87"/>
      <c r="J22" s="87"/>
      <c r="K22" s="87"/>
      <c r="L22" s="87"/>
      <c r="M22" s="87"/>
      <c r="N22" s="87"/>
      <c r="O22" s="87"/>
      <c r="P22" s="87"/>
      <c r="Q22" s="106"/>
      <c r="R22" s="88"/>
      <c r="S22" s="77"/>
      <c r="T22" s="77"/>
      <c r="U22" s="77"/>
      <c r="V22" s="77"/>
      <c r="W22" s="77"/>
      <c r="X22" s="77"/>
      <c r="Y22" s="77"/>
      <c r="Z22" s="77"/>
      <c r="AA22" s="77"/>
      <c r="AB22" s="77"/>
      <c r="AC22" s="77"/>
      <c r="AD22" s="77"/>
      <c r="AE22" s="77"/>
      <c r="AF22" s="77"/>
      <c r="AG22" s="77"/>
      <c r="AH22" s="77"/>
      <c r="AI22" s="77"/>
      <c r="AJ22" s="77"/>
      <c r="AK22" s="77"/>
    </row>
    <row r="23" spans="1:37" ht="15.75" x14ac:dyDescent="0.25">
      <c r="A23" s="77"/>
      <c r="B23" s="89"/>
      <c r="C23" s="107"/>
      <c r="D23" s="107"/>
      <c r="E23" s="87"/>
      <c r="F23" s="87"/>
      <c r="G23" s="87"/>
      <c r="H23" s="87"/>
      <c r="I23" s="87"/>
      <c r="J23" s="87"/>
      <c r="K23" s="87"/>
      <c r="L23" s="87"/>
      <c r="M23" s="87"/>
      <c r="N23" s="87"/>
      <c r="O23" s="87"/>
      <c r="P23" s="87"/>
      <c r="Q23" s="87"/>
      <c r="R23" s="88"/>
      <c r="S23" s="77"/>
      <c r="T23" s="77"/>
      <c r="U23" s="77"/>
      <c r="V23" s="77"/>
      <c r="W23" s="77"/>
      <c r="X23" s="77"/>
      <c r="Y23" s="77"/>
      <c r="Z23" s="77"/>
      <c r="AA23" s="77"/>
      <c r="AB23" s="77"/>
      <c r="AC23" s="77"/>
      <c r="AD23" s="77"/>
      <c r="AE23" s="77"/>
      <c r="AF23" s="77"/>
      <c r="AG23" s="77"/>
      <c r="AH23" s="77"/>
      <c r="AI23" s="77"/>
      <c r="AJ23" s="77"/>
      <c r="AK23" s="77"/>
    </row>
    <row r="24" spans="1:37" ht="5.0999999999999996" customHeight="1" x14ac:dyDescent="0.2">
      <c r="A24" s="77"/>
      <c r="B24" s="89"/>
      <c r="C24" s="87"/>
      <c r="D24" s="87"/>
      <c r="E24" s="87"/>
      <c r="F24" s="87"/>
      <c r="G24" s="87"/>
      <c r="H24" s="87"/>
      <c r="I24" s="87"/>
      <c r="J24" s="87"/>
      <c r="K24" s="87"/>
      <c r="L24" s="87"/>
      <c r="M24" s="87"/>
      <c r="N24" s="87"/>
      <c r="O24" s="87"/>
      <c r="P24" s="87"/>
      <c r="Q24" s="87"/>
      <c r="R24" s="88"/>
      <c r="S24" s="77"/>
      <c r="T24" s="77"/>
      <c r="U24" s="77"/>
      <c r="V24" s="77"/>
      <c r="W24" s="77"/>
      <c r="X24" s="77"/>
      <c r="Y24" s="77"/>
      <c r="Z24" s="77"/>
      <c r="AA24" s="77"/>
      <c r="AB24" s="77"/>
      <c r="AC24" s="77"/>
      <c r="AD24" s="77"/>
      <c r="AE24" s="77"/>
      <c r="AF24" s="77"/>
      <c r="AG24" s="77"/>
      <c r="AH24" s="77"/>
      <c r="AI24" s="77"/>
      <c r="AJ24" s="77"/>
      <c r="AK24" s="77"/>
    </row>
    <row r="25" spans="1:37" ht="12.75" customHeight="1" x14ac:dyDescent="0.2">
      <c r="A25" s="77"/>
      <c r="B25" s="86" t="s">
        <v>33</v>
      </c>
      <c r="C25" s="87"/>
      <c r="D25" s="87"/>
      <c r="E25" s="87"/>
      <c r="F25" s="87"/>
      <c r="G25" s="87"/>
      <c r="H25" s="87"/>
      <c r="I25" s="87"/>
      <c r="J25" s="87"/>
      <c r="K25" s="87"/>
      <c r="L25" s="87"/>
      <c r="M25" s="87"/>
      <c r="N25" s="87"/>
      <c r="O25" s="87"/>
      <c r="P25" s="87"/>
      <c r="Q25" s="87"/>
      <c r="R25" s="88"/>
      <c r="S25" s="77"/>
      <c r="T25" s="77"/>
      <c r="U25" s="77"/>
      <c r="V25" s="77"/>
      <c r="W25" s="77"/>
      <c r="X25" s="77"/>
      <c r="Y25" s="77"/>
      <c r="Z25" s="77"/>
      <c r="AA25" s="77"/>
      <c r="AB25" s="77"/>
      <c r="AC25" s="77"/>
      <c r="AD25" s="77"/>
      <c r="AE25" s="77"/>
      <c r="AF25" s="77"/>
      <c r="AG25" s="77"/>
      <c r="AH25" s="77"/>
      <c r="AI25" s="77"/>
      <c r="AJ25" s="77"/>
      <c r="AK25" s="77"/>
    </row>
    <row r="26" spans="1:37" ht="5.0999999999999996" customHeight="1" x14ac:dyDescent="0.2">
      <c r="A26" s="77"/>
      <c r="B26" s="86"/>
      <c r="C26" s="87"/>
      <c r="D26" s="87"/>
      <c r="E26" s="87"/>
      <c r="F26" s="87"/>
      <c r="G26" s="87"/>
      <c r="H26" s="87"/>
      <c r="I26" s="87"/>
      <c r="J26" s="87"/>
      <c r="K26" s="87"/>
      <c r="L26" s="87"/>
      <c r="M26" s="87"/>
      <c r="N26" s="87"/>
      <c r="O26" s="87"/>
      <c r="P26" s="87"/>
      <c r="Q26" s="87"/>
      <c r="R26" s="88"/>
      <c r="S26" s="77"/>
      <c r="T26" s="77"/>
      <c r="U26" s="77"/>
      <c r="V26" s="77"/>
      <c r="W26" s="77"/>
      <c r="X26" s="77"/>
      <c r="Y26" s="77"/>
      <c r="Z26" s="77"/>
      <c r="AA26" s="77"/>
      <c r="AB26" s="77"/>
      <c r="AC26" s="77"/>
      <c r="AD26" s="77"/>
      <c r="AE26" s="77"/>
      <c r="AF26" s="77"/>
      <c r="AG26" s="77"/>
      <c r="AH26" s="77"/>
      <c r="AI26" s="77"/>
      <c r="AJ26" s="77"/>
      <c r="AK26" s="77"/>
    </row>
    <row r="27" spans="1:37" ht="33" customHeight="1" x14ac:dyDescent="0.2">
      <c r="A27" s="77"/>
      <c r="B27" s="89"/>
      <c r="C27" s="87"/>
      <c r="D27" s="87"/>
      <c r="E27" s="108" t="s">
        <v>68</v>
      </c>
      <c r="F27" s="91"/>
      <c r="G27" s="91"/>
      <c r="H27" s="91"/>
      <c r="I27" s="91"/>
      <c r="J27" s="91"/>
      <c r="K27" s="91"/>
      <c r="L27" s="91"/>
      <c r="M27" s="91"/>
      <c r="N27" s="91"/>
      <c r="O27" s="91"/>
      <c r="P27" s="92"/>
      <c r="Q27" s="109"/>
      <c r="R27" s="93"/>
      <c r="S27" s="77"/>
      <c r="T27" s="77"/>
      <c r="U27" s="77"/>
      <c r="V27" s="77"/>
      <c r="W27" s="77"/>
      <c r="X27" s="77"/>
      <c r="Y27" s="77"/>
      <c r="Z27" s="77"/>
      <c r="AA27" s="77"/>
      <c r="AB27" s="77"/>
      <c r="AC27" s="77"/>
      <c r="AD27" s="77"/>
      <c r="AE27" s="77"/>
      <c r="AF27" s="77"/>
      <c r="AG27" s="77"/>
      <c r="AH27" s="77"/>
      <c r="AI27" s="77"/>
      <c r="AJ27" s="77"/>
      <c r="AK27" s="77"/>
    </row>
    <row r="28" spans="1:37" s="102" customFormat="1" ht="38.25" customHeight="1" x14ac:dyDescent="0.25">
      <c r="A28" s="94"/>
      <c r="B28" s="95"/>
      <c r="C28" s="158" t="s">
        <v>75</v>
      </c>
      <c r="D28" s="160"/>
      <c r="E28" s="98" t="str">
        <f>_xlfn.CONCAT("Janv ",'Lisez moi'!$B$3)</f>
        <v>Janv 2026</v>
      </c>
      <c r="F28" s="98" t="str">
        <f>_xlfn.CONCAT("Fév ",'Lisez moi'!$B$3)</f>
        <v>Fév 2026</v>
      </c>
      <c r="G28" s="98" t="str">
        <f>_xlfn.CONCAT("Mars ",'Lisez moi'!$B$3)</f>
        <v>Mars 2026</v>
      </c>
      <c r="H28" s="98" t="str">
        <f>_xlfn.CONCAT("Avril ",'Lisez moi'!$B$3)</f>
        <v>Avril 2026</v>
      </c>
      <c r="I28" s="98" t="str">
        <f>_xlfn.CONCAT("Mai ",'Lisez moi'!$B$3)</f>
        <v>Mai 2026</v>
      </c>
      <c r="J28" s="98" t="str">
        <f>_xlfn.CONCAT("Juin ",'Lisez moi'!$B$3)</f>
        <v>Juin 2026</v>
      </c>
      <c r="K28" s="98" t="str">
        <f>_xlfn.CONCAT("Juil ",'Lisez moi'!$B$3)</f>
        <v>Juil 2026</v>
      </c>
      <c r="L28" s="98" t="str">
        <f>_xlfn.CONCAT("Août ",'Lisez moi'!$B$3)</f>
        <v>Août 2026</v>
      </c>
      <c r="M28" s="98" t="str">
        <f>_xlfn.CONCAT("Sept ",'Lisez moi'!$B$3)</f>
        <v>Sept 2026</v>
      </c>
      <c r="N28" s="98" t="str">
        <f>_xlfn.CONCAT("Oct ",'Lisez moi'!$B$3)</f>
        <v>Oct 2026</v>
      </c>
      <c r="O28" s="98" t="str">
        <f>_xlfn.CONCAT("Nov ",'Lisez moi'!$B$3)</f>
        <v>Nov 2026</v>
      </c>
      <c r="P28" s="98" t="str">
        <f>_xlfn.CONCAT("Déc ",'Lisez moi'!$B$3)</f>
        <v>Déc 2026</v>
      </c>
      <c r="Q28" s="99" t="s">
        <v>31</v>
      </c>
      <c r="R28" s="100"/>
      <c r="S28" s="94"/>
      <c r="T28" s="94"/>
      <c r="U28" s="94"/>
      <c r="V28" s="94"/>
      <c r="W28" s="94"/>
      <c r="X28" s="94"/>
      <c r="Y28" s="94"/>
      <c r="Z28" s="94"/>
      <c r="AA28" s="94"/>
      <c r="AB28" s="94"/>
      <c r="AC28" s="94"/>
      <c r="AD28" s="94"/>
      <c r="AE28" s="94"/>
      <c r="AF28" s="94"/>
      <c r="AG28" s="94"/>
      <c r="AH28" s="94"/>
      <c r="AI28" s="94"/>
      <c r="AJ28" s="94"/>
      <c r="AK28" s="94"/>
    </row>
    <row r="29" spans="1:37" ht="12.75" customHeight="1" x14ac:dyDescent="0.25">
      <c r="A29" s="77"/>
      <c r="B29" s="89"/>
      <c r="C29" s="161"/>
      <c r="D29" s="162"/>
      <c r="E29" s="71"/>
      <c r="F29" s="71"/>
      <c r="G29" s="71"/>
      <c r="H29" s="71"/>
      <c r="I29" s="71"/>
      <c r="J29" s="71"/>
      <c r="K29" s="71"/>
      <c r="L29" s="71"/>
      <c r="M29" s="71"/>
      <c r="N29" s="71"/>
      <c r="O29" s="71"/>
      <c r="P29" s="71"/>
      <c r="Q29" s="103">
        <f>SUM(E29:P29)</f>
        <v>0</v>
      </c>
      <c r="R29" s="93"/>
      <c r="S29" s="77"/>
      <c r="T29" s="77"/>
      <c r="U29" s="77"/>
      <c r="V29" s="77"/>
      <c r="W29" s="77"/>
      <c r="X29" s="77"/>
      <c r="Y29" s="77"/>
      <c r="Z29" s="77"/>
      <c r="AA29" s="105"/>
      <c r="AB29" s="77"/>
      <c r="AC29" s="77"/>
      <c r="AD29" s="77"/>
      <c r="AE29" s="77"/>
      <c r="AF29" s="77"/>
      <c r="AG29" s="77"/>
      <c r="AH29" s="77"/>
      <c r="AI29" s="77"/>
      <c r="AJ29" s="77"/>
      <c r="AK29" s="77"/>
    </row>
    <row r="30" spans="1:37" ht="12.75" customHeight="1" x14ac:dyDescent="0.25">
      <c r="A30" s="77"/>
      <c r="B30" s="89"/>
      <c r="C30" s="161"/>
      <c r="D30" s="162"/>
      <c r="E30" s="71"/>
      <c r="F30" s="71"/>
      <c r="G30" s="71"/>
      <c r="H30" s="71"/>
      <c r="I30" s="71"/>
      <c r="J30" s="71"/>
      <c r="K30" s="71"/>
      <c r="L30" s="71"/>
      <c r="M30" s="71"/>
      <c r="N30" s="71"/>
      <c r="O30" s="71"/>
      <c r="P30" s="71"/>
      <c r="Q30" s="103">
        <f t="shared" ref="Q30:Q38" si="2">SUM(E30:P30)</f>
        <v>0</v>
      </c>
      <c r="R30" s="93"/>
      <c r="S30" s="77"/>
      <c r="T30" s="77"/>
      <c r="U30" s="77"/>
      <c r="V30" s="77"/>
      <c r="W30" s="77"/>
      <c r="X30" s="77"/>
      <c r="Y30" s="77"/>
      <c r="Z30" s="77"/>
      <c r="AA30" s="105"/>
      <c r="AB30" s="77"/>
      <c r="AC30" s="77"/>
      <c r="AD30" s="77"/>
      <c r="AE30" s="77"/>
      <c r="AF30" s="77"/>
      <c r="AG30" s="77"/>
      <c r="AH30" s="77"/>
      <c r="AI30" s="77"/>
      <c r="AJ30" s="77"/>
      <c r="AK30" s="77"/>
    </row>
    <row r="31" spans="1:37" ht="12.75" customHeight="1" x14ac:dyDescent="0.25">
      <c r="A31" s="77"/>
      <c r="B31" s="89"/>
      <c r="C31" s="161"/>
      <c r="D31" s="162"/>
      <c r="E31" s="71"/>
      <c r="F31" s="71"/>
      <c r="G31" s="71"/>
      <c r="H31" s="71"/>
      <c r="I31" s="71"/>
      <c r="J31" s="71"/>
      <c r="K31" s="71"/>
      <c r="L31" s="71"/>
      <c r="M31" s="71"/>
      <c r="N31" s="71"/>
      <c r="O31" s="71"/>
      <c r="P31" s="71"/>
      <c r="Q31" s="103">
        <f t="shared" si="2"/>
        <v>0</v>
      </c>
      <c r="R31" s="93"/>
      <c r="S31" s="77"/>
      <c r="T31" s="77"/>
      <c r="U31" s="77"/>
      <c r="V31" s="77"/>
      <c r="W31" s="77"/>
      <c r="X31" s="77"/>
      <c r="Y31" s="77"/>
      <c r="Z31" s="77"/>
      <c r="AA31" s="105"/>
      <c r="AB31" s="77"/>
      <c r="AC31" s="77"/>
      <c r="AD31" s="77"/>
      <c r="AE31" s="77"/>
      <c r="AF31" s="77"/>
      <c r="AG31" s="77"/>
      <c r="AH31" s="77"/>
      <c r="AI31" s="77"/>
      <c r="AJ31" s="77"/>
      <c r="AK31" s="77"/>
    </row>
    <row r="32" spans="1:37" ht="12.75" customHeight="1" x14ac:dyDescent="0.25">
      <c r="A32" s="77"/>
      <c r="B32" s="89"/>
      <c r="C32" s="161"/>
      <c r="D32" s="162"/>
      <c r="E32" s="71"/>
      <c r="F32" s="71"/>
      <c r="G32" s="71"/>
      <c r="H32" s="71"/>
      <c r="I32" s="71"/>
      <c r="J32" s="71"/>
      <c r="K32" s="71"/>
      <c r="L32" s="71"/>
      <c r="M32" s="71"/>
      <c r="N32" s="71"/>
      <c r="O32" s="71"/>
      <c r="P32" s="71"/>
      <c r="Q32" s="103">
        <f t="shared" si="2"/>
        <v>0</v>
      </c>
      <c r="R32" s="93"/>
      <c r="S32" s="77"/>
      <c r="T32" s="77"/>
      <c r="U32" s="77"/>
      <c r="V32" s="77"/>
      <c r="W32" s="77"/>
      <c r="X32" s="77"/>
      <c r="Y32" s="77"/>
      <c r="Z32" s="77"/>
      <c r="AA32" s="105"/>
      <c r="AB32" s="77"/>
      <c r="AC32" s="77"/>
      <c r="AD32" s="77"/>
      <c r="AE32" s="77"/>
      <c r="AF32" s="77"/>
      <c r="AG32" s="77"/>
      <c r="AH32" s="77"/>
      <c r="AI32" s="77"/>
      <c r="AJ32" s="77"/>
      <c r="AK32" s="77"/>
    </row>
    <row r="33" spans="1:37" ht="12.75" customHeight="1" x14ac:dyDescent="0.25">
      <c r="A33" s="77"/>
      <c r="B33" s="89"/>
      <c r="C33" s="161"/>
      <c r="D33" s="162"/>
      <c r="E33" s="71"/>
      <c r="F33" s="71"/>
      <c r="G33" s="71"/>
      <c r="H33" s="71"/>
      <c r="I33" s="71"/>
      <c r="J33" s="71"/>
      <c r="K33" s="71"/>
      <c r="L33" s="71"/>
      <c r="M33" s="71"/>
      <c r="N33" s="71"/>
      <c r="O33" s="71"/>
      <c r="P33" s="71"/>
      <c r="Q33" s="103">
        <f t="shared" si="2"/>
        <v>0</v>
      </c>
      <c r="R33" s="93"/>
      <c r="S33" s="77"/>
      <c r="T33" s="77"/>
      <c r="U33" s="77"/>
      <c r="V33" s="77"/>
      <c r="W33" s="77"/>
      <c r="X33" s="77"/>
      <c r="Y33" s="77"/>
      <c r="Z33" s="77"/>
      <c r="AA33" s="105"/>
      <c r="AB33" s="77"/>
      <c r="AC33" s="77"/>
      <c r="AD33" s="77"/>
      <c r="AE33" s="77"/>
      <c r="AF33" s="77"/>
      <c r="AG33" s="77"/>
      <c r="AH33" s="77"/>
      <c r="AI33" s="77"/>
      <c r="AJ33" s="77"/>
      <c r="AK33" s="77"/>
    </row>
    <row r="34" spans="1:37" ht="12.75" customHeight="1" x14ac:dyDescent="0.25">
      <c r="A34" s="77"/>
      <c r="B34" s="89"/>
      <c r="C34" s="161"/>
      <c r="D34" s="162"/>
      <c r="E34" s="71"/>
      <c r="F34" s="71"/>
      <c r="G34" s="71"/>
      <c r="H34" s="71"/>
      <c r="I34" s="71"/>
      <c r="J34" s="71"/>
      <c r="K34" s="71"/>
      <c r="L34" s="71"/>
      <c r="M34" s="71"/>
      <c r="N34" s="71"/>
      <c r="O34" s="71"/>
      <c r="P34" s="71"/>
      <c r="Q34" s="103">
        <f t="shared" si="2"/>
        <v>0</v>
      </c>
      <c r="R34" s="93"/>
      <c r="S34" s="77"/>
      <c r="T34" s="77"/>
      <c r="U34" s="77"/>
      <c r="V34" s="77"/>
      <c r="W34" s="77"/>
      <c r="X34" s="77"/>
      <c r="Y34" s="77"/>
      <c r="Z34" s="77"/>
      <c r="AA34" s="105"/>
      <c r="AB34" s="77"/>
      <c r="AC34" s="77"/>
      <c r="AD34" s="77"/>
      <c r="AE34" s="77"/>
      <c r="AF34" s="77"/>
      <c r="AG34" s="77"/>
      <c r="AH34" s="77"/>
      <c r="AI34" s="77"/>
      <c r="AJ34" s="77"/>
      <c r="AK34" s="77"/>
    </row>
    <row r="35" spans="1:37" ht="12.75" customHeight="1" x14ac:dyDescent="0.25">
      <c r="A35" s="77"/>
      <c r="B35" s="89"/>
      <c r="C35" s="161"/>
      <c r="D35" s="162"/>
      <c r="E35" s="71"/>
      <c r="F35" s="71"/>
      <c r="G35" s="71"/>
      <c r="H35" s="71"/>
      <c r="I35" s="71"/>
      <c r="J35" s="71"/>
      <c r="K35" s="71"/>
      <c r="L35" s="71"/>
      <c r="M35" s="71"/>
      <c r="N35" s="71"/>
      <c r="O35" s="71"/>
      <c r="P35" s="71"/>
      <c r="Q35" s="103">
        <f t="shared" si="2"/>
        <v>0</v>
      </c>
      <c r="R35" s="93"/>
      <c r="S35" s="77"/>
      <c r="T35" s="77"/>
      <c r="U35" s="77"/>
      <c r="V35" s="77"/>
      <c r="W35" s="77"/>
      <c r="X35" s="77"/>
      <c r="Y35" s="77"/>
      <c r="Z35" s="77"/>
      <c r="AA35" s="105"/>
      <c r="AB35" s="77"/>
      <c r="AC35" s="77"/>
      <c r="AD35" s="77"/>
      <c r="AE35" s="77"/>
      <c r="AF35" s="77"/>
      <c r="AG35" s="77"/>
      <c r="AH35" s="77"/>
      <c r="AI35" s="77"/>
      <c r="AJ35" s="77"/>
      <c r="AK35" s="77"/>
    </row>
    <row r="36" spans="1:37" ht="12.75" customHeight="1" x14ac:dyDescent="0.25">
      <c r="A36" s="77"/>
      <c r="B36" s="89"/>
      <c r="C36" s="161"/>
      <c r="D36" s="162"/>
      <c r="E36" s="71"/>
      <c r="F36" s="71"/>
      <c r="G36" s="71"/>
      <c r="H36" s="71"/>
      <c r="I36" s="71"/>
      <c r="J36" s="71"/>
      <c r="K36" s="71"/>
      <c r="L36" s="71"/>
      <c r="M36" s="71"/>
      <c r="N36" s="71"/>
      <c r="O36" s="71"/>
      <c r="P36" s="71"/>
      <c r="Q36" s="103">
        <f t="shared" si="2"/>
        <v>0</v>
      </c>
      <c r="R36" s="93"/>
      <c r="S36" s="77"/>
      <c r="T36" s="77"/>
      <c r="U36" s="77"/>
      <c r="V36" s="77"/>
      <c r="W36" s="77"/>
      <c r="X36" s="77"/>
      <c r="Y36" s="77"/>
      <c r="Z36" s="77"/>
      <c r="AA36" s="105"/>
      <c r="AB36" s="77"/>
      <c r="AC36" s="77"/>
      <c r="AD36" s="77"/>
      <c r="AE36" s="77"/>
      <c r="AF36" s="77"/>
      <c r="AG36" s="77"/>
      <c r="AH36" s="77"/>
      <c r="AI36" s="77"/>
      <c r="AJ36" s="77"/>
      <c r="AK36" s="77"/>
    </row>
    <row r="37" spans="1:37" ht="12.75" customHeight="1" x14ac:dyDescent="0.25">
      <c r="A37" s="77"/>
      <c r="B37" s="89"/>
      <c r="C37" s="161"/>
      <c r="D37" s="162"/>
      <c r="E37" s="71"/>
      <c r="F37" s="71"/>
      <c r="G37" s="71"/>
      <c r="H37" s="71"/>
      <c r="I37" s="71"/>
      <c r="J37" s="71"/>
      <c r="K37" s="71"/>
      <c r="L37" s="71"/>
      <c r="M37" s="71"/>
      <c r="N37" s="71"/>
      <c r="O37" s="71"/>
      <c r="P37" s="71"/>
      <c r="Q37" s="103">
        <f t="shared" si="2"/>
        <v>0</v>
      </c>
      <c r="R37" s="93"/>
      <c r="S37" s="77"/>
      <c r="T37" s="77"/>
      <c r="U37" s="77"/>
      <c r="V37" s="77"/>
      <c r="W37" s="77"/>
      <c r="X37" s="77"/>
      <c r="Y37" s="77"/>
      <c r="Z37" s="77"/>
      <c r="AA37" s="105"/>
      <c r="AB37" s="77"/>
      <c r="AC37" s="77"/>
      <c r="AD37" s="77"/>
      <c r="AE37" s="77"/>
      <c r="AF37" s="77"/>
      <c r="AG37" s="77"/>
      <c r="AH37" s="77"/>
      <c r="AI37" s="77"/>
      <c r="AJ37" s="77"/>
      <c r="AK37" s="77"/>
    </row>
    <row r="38" spans="1:37" ht="12.75" customHeight="1" x14ac:dyDescent="0.25">
      <c r="A38" s="77"/>
      <c r="B38" s="89"/>
      <c r="C38" s="161"/>
      <c r="D38" s="162"/>
      <c r="E38" s="71"/>
      <c r="F38" s="71"/>
      <c r="G38" s="71"/>
      <c r="H38" s="71"/>
      <c r="I38" s="71"/>
      <c r="J38" s="71"/>
      <c r="K38" s="71"/>
      <c r="L38" s="71"/>
      <c r="M38" s="71"/>
      <c r="N38" s="71"/>
      <c r="O38" s="71"/>
      <c r="P38" s="71"/>
      <c r="Q38" s="103">
        <f t="shared" si="2"/>
        <v>0</v>
      </c>
      <c r="R38" s="93"/>
      <c r="S38" s="77"/>
      <c r="T38" s="77"/>
      <c r="U38" s="77"/>
      <c r="V38" s="77"/>
      <c r="W38" s="77"/>
      <c r="X38" s="77"/>
      <c r="Y38" s="77"/>
      <c r="Z38" s="77"/>
      <c r="AA38" s="105"/>
      <c r="AB38" s="77"/>
      <c r="AC38" s="77"/>
      <c r="AD38" s="77"/>
      <c r="AE38" s="77"/>
      <c r="AF38" s="77"/>
      <c r="AG38" s="77"/>
      <c r="AH38" s="77"/>
      <c r="AI38" s="77"/>
      <c r="AJ38" s="77"/>
      <c r="AK38" s="77"/>
    </row>
    <row r="39" spans="1:37" x14ac:dyDescent="0.2">
      <c r="A39" s="77"/>
      <c r="B39" s="89"/>
      <c r="C39" s="87"/>
      <c r="D39" s="87"/>
      <c r="E39" s="87"/>
      <c r="F39" s="87"/>
      <c r="G39" s="87"/>
      <c r="H39" s="87"/>
      <c r="I39" s="87"/>
      <c r="J39" s="87"/>
      <c r="K39" s="87"/>
      <c r="L39" s="87"/>
      <c r="M39" s="87"/>
      <c r="N39" s="87"/>
      <c r="O39" s="87"/>
      <c r="P39" s="110" t="str">
        <f>IF(Q39&gt;0,"Déclarer ces heures dans le dossier AFAS de l'équipement (cf onglet lisez moi)","")</f>
        <v/>
      </c>
      <c r="Q39" s="103">
        <f>ROUNDUP(SUM(Q29:Q38),0)</f>
        <v>0</v>
      </c>
      <c r="R39" s="88"/>
      <c r="S39" s="77"/>
      <c r="T39" s="77"/>
      <c r="U39" s="77"/>
      <c r="V39" s="77"/>
      <c r="W39" s="77"/>
      <c r="X39" s="77"/>
      <c r="Y39" s="77"/>
      <c r="Z39" s="77"/>
      <c r="AA39" s="105"/>
      <c r="AB39" s="77"/>
      <c r="AC39" s="77"/>
      <c r="AD39" s="77"/>
      <c r="AE39" s="77"/>
      <c r="AF39" s="77"/>
      <c r="AG39" s="77"/>
      <c r="AH39" s="77"/>
      <c r="AI39" s="77"/>
      <c r="AJ39" s="77"/>
      <c r="AK39" s="77"/>
    </row>
    <row r="40" spans="1:37" ht="12.75" customHeight="1" x14ac:dyDescent="0.2">
      <c r="A40" s="77"/>
      <c r="B40" s="86"/>
      <c r="C40" s="87"/>
      <c r="D40" s="87"/>
      <c r="E40" s="87"/>
      <c r="F40" s="87"/>
      <c r="G40" s="87"/>
      <c r="H40" s="87"/>
      <c r="I40" s="87"/>
      <c r="J40" s="87"/>
      <c r="K40" s="87"/>
      <c r="L40" s="87"/>
      <c r="M40" s="87"/>
      <c r="N40" s="87"/>
      <c r="O40" s="87"/>
      <c r="P40" s="87"/>
      <c r="Q40" s="106"/>
      <c r="R40" s="88"/>
      <c r="S40" s="77"/>
      <c r="T40" s="77"/>
      <c r="U40" s="77"/>
      <c r="V40" s="77"/>
      <c r="W40" s="77"/>
      <c r="X40" s="77"/>
      <c r="Y40" s="77"/>
      <c r="Z40" s="77"/>
      <c r="AA40" s="77"/>
      <c r="AB40" s="77"/>
      <c r="AC40" s="77"/>
      <c r="AD40" s="77"/>
      <c r="AE40" s="77"/>
      <c r="AF40" s="77"/>
      <c r="AG40" s="77"/>
      <c r="AH40" s="77"/>
      <c r="AI40" s="77"/>
      <c r="AJ40" s="77"/>
      <c r="AK40" s="77"/>
    </row>
    <row r="41" spans="1:37" ht="5.0999999999999996" customHeight="1" x14ac:dyDescent="0.2">
      <c r="A41" s="77"/>
      <c r="B41" s="89"/>
      <c r="C41" s="87"/>
      <c r="D41" s="87"/>
      <c r="E41" s="87"/>
      <c r="F41" s="87"/>
      <c r="G41" s="87"/>
      <c r="H41" s="87"/>
      <c r="I41" s="87"/>
      <c r="J41" s="87"/>
      <c r="K41" s="87"/>
      <c r="L41" s="87"/>
      <c r="M41" s="87"/>
      <c r="N41" s="87"/>
      <c r="O41" s="87"/>
      <c r="P41" s="87"/>
      <c r="Q41" s="106"/>
      <c r="R41" s="88"/>
      <c r="S41" s="77"/>
      <c r="T41" s="77"/>
      <c r="U41" s="77"/>
      <c r="V41" s="77"/>
      <c r="W41" s="77"/>
      <c r="X41" s="77"/>
      <c r="Y41" s="77"/>
      <c r="Z41" s="77"/>
      <c r="AA41" s="77"/>
      <c r="AB41" s="77"/>
      <c r="AC41" s="77"/>
      <c r="AD41" s="77"/>
      <c r="AE41" s="77"/>
      <c r="AF41" s="77"/>
      <c r="AG41" s="77"/>
      <c r="AH41" s="77"/>
      <c r="AI41" s="77"/>
      <c r="AJ41" s="77"/>
      <c r="AK41" s="77"/>
    </row>
    <row r="42" spans="1:37" ht="33" customHeight="1" x14ac:dyDescent="0.2">
      <c r="A42" s="77"/>
      <c r="B42" s="89"/>
      <c r="C42" s="87"/>
      <c r="D42" s="87"/>
      <c r="E42" s="108" t="s">
        <v>39</v>
      </c>
      <c r="F42" s="91"/>
      <c r="G42" s="91"/>
      <c r="H42" s="91"/>
      <c r="I42" s="91"/>
      <c r="J42" s="91"/>
      <c r="K42" s="91"/>
      <c r="L42" s="91"/>
      <c r="M42" s="91"/>
      <c r="N42" s="91"/>
      <c r="O42" s="91"/>
      <c r="P42" s="92"/>
      <c r="Q42" s="87"/>
      <c r="R42" s="88"/>
      <c r="S42" s="77"/>
      <c r="T42" s="77"/>
      <c r="U42" s="77"/>
      <c r="V42" s="77"/>
      <c r="W42" s="77"/>
      <c r="X42" s="77"/>
      <c r="Y42" s="77"/>
      <c r="Z42" s="77"/>
      <c r="AA42" s="77"/>
      <c r="AB42" s="77"/>
      <c r="AC42" s="77"/>
      <c r="AD42" s="77"/>
      <c r="AE42" s="77"/>
      <c r="AF42" s="77"/>
      <c r="AG42" s="77"/>
      <c r="AH42" s="77"/>
      <c r="AI42" s="77"/>
      <c r="AJ42" s="77"/>
      <c r="AK42" s="77"/>
    </row>
    <row r="43" spans="1:37" ht="30" customHeight="1" x14ac:dyDescent="0.2">
      <c r="A43" s="77"/>
      <c r="B43" s="89"/>
      <c r="C43" s="87"/>
      <c r="D43" s="87"/>
      <c r="E43" s="98" t="str">
        <f>_xlfn.CONCAT("Janv ",'Lisez moi'!$B$3)</f>
        <v>Janv 2026</v>
      </c>
      <c r="F43" s="98" t="str">
        <f>_xlfn.CONCAT("Fév ",'Lisez moi'!$B$3)</f>
        <v>Fév 2026</v>
      </c>
      <c r="G43" s="98" t="str">
        <f>_xlfn.CONCAT("Mars ",'Lisez moi'!$B$3)</f>
        <v>Mars 2026</v>
      </c>
      <c r="H43" s="98" t="str">
        <f>_xlfn.CONCAT("Avril ",'Lisez moi'!$B$3)</f>
        <v>Avril 2026</v>
      </c>
      <c r="I43" s="98" t="str">
        <f>_xlfn.CONCAT("Mai ",'Lisez moi'!$B$3)</f>
        <v>Mai 2026</v>
      </c>
      <c r="J43" s="98" t="str">
        <f>_xlfn.CONCAT("Juin ",'Lisez moi'!$B$3)</f>
        <v>Juin 2026</v>
      </c>
      <c r="K43" s="98" t="str">
        <f>_xlfn.CONCAT("Juil ",'Lisez moi'!$B$3)</f>
        <v>Juil 2026</v>
      </c>
      <c r="L43" s="98" t="str">
        <f>_xlfn.CONCAT("Août ",'Lisez moi'!$B$3)</f>
        <v>Août 2026</v>
      </c>
      <c r="M43" s="98" t="str">
        <f>_xlfn.CONCAT("Sept ",'Lisez moi'!$B$3)</f>
        <v>Sept 2026</v>
      </c>
      <c r="N43" s="98" t="str">
        <f>_xlfn.CONCAT("Oct ",'Lisez moi'!$B$3)</f>
        <v>Oct 2026</v>
      </c>
      <c r="O43" s="98" t="str">
        <f>_xlfn.CONCAT("Nov ",'Lisez moi'!$B$3)</f>
        <v>Nov 2026</v>
      </c>
      <c r="P43" s="98" t="str">
        <f>_xlfn.CONCAT("Déc ",'Lisez moi'!$B$3)</f>
        <v>Déc 2026</v>
      </c>
      <c r="Q43" s="99" t="s">
        <v>31</v>
      </c>
      <c r="R43" s="100"/>
      <c r="S43" s="77"/>
      <c r="T43" s="77"/>
      <c r="U43" s="77"/>
      <c r="V43" s="77"/>
      <c r="W43" s="77"/>
      <c r="X43" s="77"/>
      <c r="Y43" s="77"/>
      <c r="Z43" s="77"/>
      <c r="AA43" s="77"/>
      <c r="AB43" s="77"/>
      <c r="AC43" s="77"/>
      <c r="AD43" s="77"/>
      <c r="AE43" s="77"/>
      <c r="AF43" s="77"/>
      <c r="AG43" s="77"/>
      <c r="AH43" s="77"/>
      <c r="AI43" s="77"/>
      <c r="AJ43" s="77"/>
      <c r="AK43" s="77"/>
    </row>
    <row r="44" spans="1:37" x14ac:dyDescent="0.2">
      <c r="A44" s="77"/>
      <c r="B44" s="89"/>
      <c r="C44" s="156" t="s">
        <v>132</v>
      </c>
      <c r="D44" s="157"/>
      <c r="E44" s="72"/>
      <c r="F44" s="72"/>
      <c r="G44" s="72"/>
      <c r="H44" s="72"/>
      <c r="I44" s="72"/>
      <c r="J44" s="72"/>
      <c r="K44" s="72"/>
      <c r="L44" s="72"/>
      <c r="M44" s="72"/>
      <c r="N44" s="72"/>
      <c r="O44" s="72"/>
      <c r="P44" s="72"/>
      <c r="Q44" s="111">
        <f>SUM(E44:P44)</f>
        <v>0</v>
      </c>
      <c r="R44" s="88"/>
      <c r="S44" s="77"/>
      <c r="T44" s="77"/>
      <c r="U44" s="77"/>
      <c r="V44" s="77"/>
      <c r="W44" s="77"/>
      <c r="X44" s="77"/>
      <c r="Y44" s="77"/>
      <c r="Z44" s="77"/>
      <c r="AA44" s="77"/>
      <c r="AB44" s="77"/>
      <c r="AC44" s="77"/>
      <c r="AD44" s="77"/>
      <c r="AE44" s="77"/>
      <c r="AF44" s="77"/>
      <c r="AG44" s="77"/>
      <c r="AH44" s="77"/>
      <c r="AI44" s="77"/>
      <c r="AJ44" s="77"/>
      <c r="AK44" s="77"/>
    </row>
    <row r="45" spans="1:37" ht="5.0999999999999996" customHeight="1" x14ac:dyDescent="0.2">
      <c r="A45" s="77"/>
      <c r="B45" s="89"/>
      <c r="C45" s="87"/>
      <c r="D45" s="87"/>
      <c r="E45" s="87"/>
      <c r="F45" s="87"/>
      <c r="G45" s="87"/>
      <c r="H45" s="87"/>
      <c r="I45" s="87"/>
      <c r="J45" s="87"/>
      <c r="K45" s="87"/>
      <c r="L45" s="87"/>
      <c r="M45" s="87"/>
      <c r="N45" s="87"/>
      <c r="O45" s="87"/>
      <c r="P45" s="87"/>
      <c r="Q45" s="87"/>
      <c r="R45" s="88"/>
      <c r="S45" s="77"/>
      <c r="T45" s="77"/>
      <c r="U45" s="77"/>
      <c r="V45" s="77"/>
      <c r="W45" s="77"/>
      <c r="X45" s="77"/>
      <c r="Y45" s="77"/>
      <c r="Z45" s="77"/>
      <c r="AA45" s="77"/>
      <c r="AB45" s="77"/>
      <c r="AC45" s="77"/>
      <c r="AD45" s="77"/>
      <c r="AE45" s="77"/>
      <c r="AF45" s="77"/>
      <c r="AG45" s="77"/>
      <c r="AH45" s="77"/>
      <c r="AI45" s="77"/>
      <c r="AJ45" s="77"/>
      <c r="AK45" s="77"/>
    </row>
    <row r="46" spans="1:37" ht="33" customHeight="1" x14ac:dyDescent="0.2">
      <c r="A46" s="77"/>
      <c r="B46" s="89"/>
      <c r="C46" s="87"/>
      <c r="D46" s="87"/>
      <c r="E46" s="108" t="s">
        <v>40</v>
      </c>
      <c r="F46" s="91"/>
      <c r="G46" s="91"/>
      <c r="H46" s="91"/>
      <c r="I46" s="91"/>
      <c r="J46" s="91"/>
      <c r="K46" s="91"/>
      <c r="L46" s="91"/>
      <c r="M46" s="91"/>
      <c r="N46" s="91"/>
      <c r="O46" s="91"/>
      <c r="P46" s="92"/>
      <c r="Q46" s="87"/>
      <c r="R46" s="88"/>
      <c r="S46" s="77"/>
      <c r="T46" s="77"/>
      <c r="U46" s="77"/>
      <c r="V46" s="77"/>
      <c r="W46" s="77"/>
      <c r="X46" s="77"/>
      <c r="Y46" s="77"/>
      <c r="Z46" s="77"/>
      <c r="AA46" s="77"/>
      <c r="AB46" s="77"/>
      <c r="AC46" s="77"/>
      <c r="AD46" s="77"/>
      <c r="AE46" s="77"/>
      <c r="AF46" s="77"/>
      <c r="AG46" s="77"/>
      <c r="AH46" s="77"/>
      <c r="AI46" s="77"/>
      <c r="AJ46" s="77"/>
      <c r="AK46" s="77"/>
    </row>
    <row r="47" spans="1:37" ht="30" customHeight="1" x14ac:dyDescent="0.2">
      <c r="A47" s="77"/>
      <c r="B47" s="89"/>
      <c r="C47" s="87"/>
      <c r="D47" s="87"/>
      <c r="E47" s="98" t="str">
        <f>_xlfn.CONCAT("Janv ",'Lisez moi'!$B$3)</f>
        <v>Janv 2026</v>
      </c>
      <c r="F47" s="98" t="str">
        <f>_xlfn.CONCAT("Fév ",'Lisez moi'!$B$3)</f>
        <v>Fév 2026</v>
      </c>
      <c r="G47" s="98" t="str">
        <f>_xlfn.CONCAT("Mars ",'Lisez moi'!$B$3)</f>
        <v>Mars 2026</v>
      </c>
      <c r="H47" s="98" t="str">
        <f>_xlfn.CONCAT("Avril ",'Lisez moi'!$B$3)</f>
        <v>Avril 2026</v>
      </c>
      <c r="I47" s="98" t="str">
        <f>_xlfn.CONCAT("Mai ",'Lisez moi'!$B$3)</f>
        <v>Mai 2026</v>
      </c>
      <c r="J47" s="98" t="str">
        <f>_xlfn.CONCAT("Juin ",'Lisez moi'!$B$3)</f>
        <v>Juin 2026</v>
      </c>
      <c r="K47" s="98" t="str">
        <f>_xlfn.CONCAT("Juil ",'Lisez moi'!$B$3)</f>
        <v>Juil 2026</v>
      </c>
      <c r="L47" s="98" t="str">
        <f>_xlfn.CONCAT("Août ",'Lisez moi'!$B$3)</f>
        <v>Août 2026</v>
      </c>
      <c r="M47" s="98" t="str">
        <f>_xlfn.CONCAT("Sept ",'Lisez moi'!$B$3)</f>
        <v>Sept 2026</v>
      </c>
      <c r="N47" s="98" t="str">
        <f>_xlfn.CONCAT("Oct ",'Lisez moi'!$B$3)</f>
        <v>Oct 2026</v>
      </c>
      <c r="O47" s="98" t="str">
        <f>_xlfn.CONCAT("Nov ",'Lisez moi'!$B$3)</f>
        <v>Nov 2026</v>
      </c>
      <c r="P47" s="98" t="str">
        <f>_xlfn.CONCAT("Déc ",'Lisez moi'!$B$3)</f>
        <v>Déc 2026</v>
      </c>
      <c r="Q47" s="99" t="s">
        <v>31</v>
      </c>
      <c r="R47" s="100"/>
      <c r="S47" s="77"/>
      <c r="T47" s="77"/>
      <c r="U47" s="77"/>
      <c r="V47" s="77"/>
      <c r="W47" s="77"/>
      <c r="X47" s="77"/>
      <c r="Y47" s="77"/>
      <c r="Z47" s="77"/>
      <c r="AA47" s="77"/>
      <c r="AB47" s="77"/>
      <c r="AC47" s="77"/>
      <c r="AD47" s="77"/>
      <c r="AE47" s="77"/>
      <c r="AF47" s="77"/>
      <c r="AG47" s="77"/>
      <c r="AH47" s="77"/>
      <c r="AI47" s="77"/>
      <c r="AJ47" s="77"/>
      <c r="AK47" s="77"/>
    </row>
    <row r="48" spans="1:37" x14ac:dyDescent="0.2">
      <c r="A48" s="77"/>
      <c r="B48" s="89"/>
      <c r="C48" s="156" t="s">
        <v>133</v>
      </c>
      <c r="D48" s="157"/>
      <c r="E48" s="72"/>
      <c r="F48" s="72"/>
      <c r="G48" s="72"/>
      <c r="H48" s="72"/>
      <c r="I48" s="72"/>
      <c r="J48" s="72"/>
      <c r="K48" s="72"/>
      <c r="L48" s="72"/>
      <c r="M48" s="72"/>
      <c r="N48" s="72"/>
      <c r="O48" s="72"/>
      <c r="P48" s="72"/>
      <c r="Q48" s="111">
        <f>SUM(E48:P48)</f>
        <v>0</v>
      </c>
      <c r="R48" s="88"/>
      <c r="S48" s="77"/>
      <c r="T48" s="77"/>
      <c r="U48" s="77"/>
      <c r="V48" s="77"/>
      <c r="W48" s="77"/>
      <c r="X48" s="77"/>
      <c r="Y48" s="77"/>
      <c r="Z48" s="77"/>
      <c r="AA48" s="77"/>
      <c r="AB48" s="77"/>
      <c r="AC48" s="77"/>
      <c r="AD48" s="77"/>
      <c r="AE48" s="77"/>
      <c r="AF48" s="77"/>
      <c r="AG48" s="77"/>
      <c r="AH48" s="77"/>
      <c r="AI48" s="77"/>
      <c r="AJ48" s="77"/>
      <c r="AK48" s="77"/>
    </row>
    <row r="49" spans="1:37" ht="5.0999999999999996" customHeight="1" thickBot="1" x14ac:dyDescent="0.25">
      <c r="A49" s="77"/>
      <c r="B49" s="112"/>
      <c r="C49" s="113"/>
      <c r="D49" s="113"/>
      <c r="E49" s="113"/>
      <c r="F49" s="113"/>
      <c r="G49" s="113"/>
      <c r="H49" s="113"/>
      <c r="I49" s="113"/>
      <c r="J49" s="113"/>
      <c r="K49" s="113"/>
      <c r="L49" s="113"/>
      <c r="M49" s="113"/>
      <c r="N49" s="113"/>
      <c r="O49" s="113"/>
      <c r="P49" s="113"/>
      <c r="Q49" s="113"/>
      <c r="R49" s="114"/>
      <c r="S49" s="77"/>
      <c r="T49" s="77"/>
      <c r="U49" s="77"/>
      <c r="V49" s="77"/>
      <c r="W49" s="77"/>
      <c r="X49" s="77"/>
      <c r="Y49" s="77"/>
      <c r="Z49" s="77"/>
      <c r="AA49" s="77"/>
      <c r="AB49" s="77"/>
      <c r="AC49" s="77"/>
      <c r="AD49" s="77"/>
      <c r="AE49" s="77"/>
      <c r="AF49" s="77"/>
      <c r="AG49" s="77"/>
      <c r="AH49" s="77"/>
      <c r="AI49" s="77"/>
      <c r="AJ49" s="77"/>
      <c r="AK49" s="77"/>
    </row>
    <row r="50" spans="1:37" ht="13.5" thickTop="1" x14ac:dyDescent="0.2">
      <c r="A50" s="77"/>
      <c r="B50" s="77"/>
      <c r="C50" s="77"/>
      <c r="D50" s="77"/>
      <c r="E50" s="77"/>
      <c r="F50" s="77"/>
      <c r="G50" s="77"/>
      <c r="H50" s="77"/>
      <c r="I50" s="77"/>
      <c r="J50" s="77"/>
      <c r="K50" s="77"/>
      <c r="L50" s="77"/>
      <c r="M50" s="77"/>
      <c r="N50" s="77"/>
      <c r="O50" s="77"/>
      <c r="P50" s="77"/>
      <c r="Q50" s="77"/>
      <c r="R50" s="77"/>
      <c r="S50" s="77"/>
      <c r="T50" s="77"/>
      <c r="U50" s="77"/>
      <c r="V50" s="77"/>
      <c r="W50" s="77"/>
      <c r="X50" s="77"/>
      <c r="Y50" s="77"/>
      <c r="Z50" s="77"/>
      <c r="AA50" s="77"/>
      <c r="AB50" s="77"/>
      <c r="AC50" s="77"/>
      <c r="AD50" s="77"/>
      <c r="AE50" s="77"/>
      <c r="AF50" s="77"/>
      <c r="AG50" s="77"/>
      <c r="AH50" s="77"/>
      <c r="AI50" s="77"/>
      <c r="AJ50" s="77"/>
      <c r="AK50" s="77"/>
    </row>
    <row r="51" spans="1:37" s="85" customFormat="1" ht="30" customHeight="1" x14ac:dyDescent="0.25">
      <c r="A51" s="81"/>
      <c r="B51" s="115" t="s">
        <v>26</v>
      </c>
      <c r="C51" s="116"/>
      <c r="D51" s="116"/>
      <c r="E51" s="116"/>
      <c r="F51" s="116"/>
      <c r="G51" s="116"/>
      <c r="H51" s="116"/>
      <c r="I51" s="116"/>
      <c r="J51" s="116"/>
      <c r="K51" s="116"/>
      <c r="L51" s="116"/>
      <c r="M51" s="116"/>
      <c r="N51" s="116"/>
      <c r="O51" s="116"/>
      <c r="P51" s="116"/>
      <c r="Q51" s="116"/>
      <c r="R51" s="117"/>
      <c r="S51" s="81"/>
      <c r="T51" s="81"/>
      <c r="U51" s="81"/>
      <c r="V51" s="81"/>
      <c r="W51" s="81"/>
      <c r="X51" s="81"/>
      <c r="Y51" s="81"/>
      <c r="Z51" s="81"/>
      <c r="AA51" s="81"/>
      <c r="AB51" s="81"/>
      <c r="AC51" s="81"/>
      <c r="AD51" s="81"/>
      <c r="AE51" s="81"/>
      <c r="AF51" s="81"/>
      <c r="AG51" s="81"/>
      <c r="AH51" s="81"/>
      <c r="AI51" s="81"/>
      <c r="AJ51" s="81"/>
      <c r="AK51" s="81"/>
    </row>
    <row r="52" spans="1:37" x14ac:dyDescent="0.2">
      <c r="A52" s="77"/>
      <c r="B52" s="86" t="s">
        <v>34</v>
      </c>
      <c r="C52" s="87"/>
      <c r="D52" s="87"/>
      <c r="E52" s="87"/>
      <c r="F52" s="87"/>
      <c r="G52" s="87"/>
      <c r="H52" s="87"/>
      <c r="I52" s="87"/>
      <c r="J52" s="87"/>
      <c r="K52" s="87"/>
      <c r="L52" s="87"/>
      <c r="M52" s="87"/>
      <c r="N52" s="87"/>
      <c r="O52" s="87"/>
      <c r="P52" s="87"/>
      <c r="Q52" s="87"/>
      <c r="R52" s="88"/>
      <c r="S52" s="77"/>
      <c r="T52" s="77"/>
      <c r="U52" s="77"/>
      <c r="V52" s="77"/>
      <c r="W52" s="77"/>
      <c r="X52" s="77"/>
      <c r="Y52" s="77"/>
      <c r="Z52" s="77"/>
      <c r="AA52" s="77"/>
      <c r="AB52" s="77"/>
      <c r="AC52" s="77"/>
      <c r="AD52" s="77"/>
      <c r="AE52" s="77"/>
      <c r="AF52" s="77"/>
      <c r="AG52" s="77"/>
      <c r="AH52" s="77"/>
      <c r="AI52" s="77"/>
      <c r="AJ52" s="77"/>
      <c r="AK52" s="77"/>
    </row>
    <row r="53" spans="1:37" ht="5.0999999999999996" customHeight="1" x14ac:dyDescent="0.2">
      <c r="A53" s="77"/>
      <c r="B53" s="86"/>
      <c r="C53" s="87"/>
      <c r="D53" s="87"/>
      <c r="E53" s="87"/>
      <c r="F53" s="87"/>
      <c r="G53" s="87"/>
      <c r="H53" s="87"/>
      <c r="I53" s="87"/>
      <c r="J53" s="87"/>
      <c r="K53" s="87"/>
      <c r="L53" s="87"/>
      <c r="M53" s="87"/>
      <c r="N53" s="87"/>
      <c r="O53" s="87"/>
      <c r="P53" s="87"/>
      <c r="Q53" s="87"/>
      <c r="R53" s="88"/>
      <c r="S53" s="77"/>
      <c r="T53" s="77"/>
      <c r="U53" s="77"/>
      <c r="V53" s="77"/>
      <c r="W53" s="77"/>
      <c r="X53" s="77"/>
      <c r="Y53" s="77"/>
      <c r="Z53" s="77"/>
      <c r="AA53" s="77"/>
      <c r="AB53" s="77"/>
      <c r="AC53" s="77"/>
      <c r="AD53" s="77"/>
      <c r="AE53" s="77"/>
      <c r="AF53" s="77"/>
      <c r="AG53" s="77"/>
      <c r="AH53" s="77"/>
      <c r="AI53" s="77"/>
      <c r="AJ53" s="77"/>
      <c r="AK53" s="77"/>
    </row>
    <row r="54" spans="1:37" ht="33" customHeight="1" x14ac:dyDescent="0.2">
      <c r="A54" s="77"/>
      <c r="B54" s="89"/>
      <c r="C54" s="87"/>
      <c r="D54" s="87"/>
      <c r="E54" s="108" t="s">
        <v>41</v>
      </c>
      <c r="F54" s="91"/>
      <c r="G54" s="91"/>
      <c r="H54" s="91"/>
      <c r="I54" s="91"/>
      <c r="J54" s="91"/>
      <c r="K54" s="91"/>
      <c r="L54" s="91"/>
      <c r="M54" s="91"/>
      <c r="N54" s="91"/>
      <c r="O54" s="91"/>
      <c r="P54" s="92"/>
      <c r="Q54" s="118"/>
      <c r="R54" s="119"/>
      <c r="S54" s="77"/>
      <c r="T54" s="77"/>
      <c r="U54" s="77"/>
      <c r="V54" s="77"/>
      <c r="W54" s="77"/>
      <c r="X54" s="77"/>
      <c r="Y54" s="77"/>
      <c r="Z54" s="77"/>
      <c r="AA54" s="77"/>
      <c r="AB54" s="77"/>
      <c r="AC54" s="77"/>
      <c r="AD54" s="77"/>
      <c r="AE54" s="77"/>
      <c r="AF54" s="77"/>
      <c r="AG54" s="77"/>
      <c r="AH54" s="77"/>
      <c r="AI54" s="77"/>
      <c r="AJ54" s="77"/>
      <c r="AK54" s="77"/>
    </row>
    <row r="55" spans="1:37" ht="38.25" customHeight="1" x14ac:dyDescent="0.2">
      <c r="A55" s="77"/>
      <c r="B55" s="89"/>
      <c r="C55" s="158" t="s">
        <v>75</v>
      </c>
      <c r="D55" s="159"/>
      <c r="E55" s="98" t="str">
        <f>_xlfn.CONCAT("Janv ",'Lisez moi'!$B$3)</f>
        <v>Janv 2026</v>
      </c>
      <c r="F55" s="98" t="str">
        <f>_xlfn.CONCAT("Fév ",'Lisez moi'!$B$3)</f>
        <v>Fév 2026</v>
      </c>
      <c r="G55" s="98" t="str">
        <f>_xlfn.CONCAT("Mars ",'Lisez moi'!$B$3)</f>
        <v>Mars 2026</v>
      </c>
      <c r="H55" s="98" t="str">
        <f>_xlfn.CONCAT("Avril ",'Lisez moi'!$B$3)</f>
        <v>Avril 2026</v>
      </c>
      <c r="I55" s="98" t="str">
        <f>_xlfn.CONCAT("Mai ",'Lisez moi'!$B$3)</f>
        <v>Mai 2026</v>
      </c>
      <c r="J55" s="98" t="str">
        <f>_xlfn.CONCAT("Juin ",'Lisez moi'!$B$3)</f>
        <v>Juin 2026</v>
      </c>
      <c r="K55" s="98" t="str">
        <f>_xlfn.CONCAT("Juil ",'Lisez moi'!$B$3)</f>
        <v>Juil 2026</v>
      </c>
      <c r="L55" s="98" t="str">
        <f>_xlfn.CONCAT("Août ",'Lisez moi'!$B$3)</f>
        <v>Août 2026</v>
      </c>
      <c r="M55" s="98" t="str">
        <f>_xlfn.CONCAT("Sept ",'Lisez moi'!$B$3)</f>
        <v>Sept 2026</v>
      </c>
      <c r="N55" s="98" t="str">
        <f>_xlfn.CONCAT("Oct ",'Lisez moi'!$B$3)</f>
        <v>Oct 2026</v>
      </c>
      <c r="O55" s="98" t="str">
        <f>_xlfn.CONCAT("Nov ",'Lisez moi'!$B$3)</f>
        <v>Nov 2026</v>
      </c>
      <c r="P55" s="98" t="str">
        <f>_xlfn.CONCAT("Déc ",'Lisez moi'!$B$3)</f>
        <v>Déc 2026</v>
      </c>
      <c r="Q55" s="99" t="s">
        <v>31</v>
      </c>
      <c r="R55" s="100"/>
      <c r="S55" s="77"/>
      <c r="T55" s="77"/>
      <c r="U55" s="77"/>
      <c r="V55" s="77"/>
      <c r="W55" s="77"/>
      <c r="X55" s="77"/>
      <c r="Y55" s="77"/>
      <c r="Z55" s="77"/>
      <c r="AA55" s="77"/>
      <c r="AB55" s="77"/>
      <c r="AC55" s="77"/>
      <c r="AD55" s="77"/>
      <c r="AE55" s="77"/>
      <c r="AF55" s="77"/>
      <c r="AG55" s="77"/>
      <c r="AH55" s="77"/>
      <c r="AI55" s="77"/>
      <c r="AJ55" s="77"/>
      <c r="AK55" s="77"/>
    </row>
    <row r="56" spans="1:37" x14ac:dyDescent="0.2">
      <c r="A56" s="77"/>
      <c r="B56" s="89"/>
      <c r="C56" s="154"/>
      <c r="D56" s="155"/>
      <c r="E56" s="73"/>
      <c r="F56" s="73"/>
      <c r="G56" s="73"/>
      <c r="H56" s="73"/>
      <c r="I56" s="73"/>
      <c r="J56" s="73"/>
      <c r="K56" s="73"/>
      <c r="L56" s="73"/>
      <c r="M56" s="73"/>
      <c r="N56" s="73"/>
      <c r="O56" s="73"/>
      <c r="P56" s="73"/>
      <c r="Q56" s="120">
        <f t="shared" ref="Q56:Q65" si="3">SUM(E56:P56)</f>
        <v>0</v>
      </c>
      <c r="R56" s="119"/>
      <c r="S56" s="77"/>
      <c r="T56" s="77"/>
      <c r="U56" s="77"/>
      <c r="V56" s="77"/>
      <c r="W56" s="77"/>
      <c r="X56" s="77"/>
      <c r="Y56" s="77"/>
      <c r="Z56" s="77"/>
      <c r="AA56" s="77"/>
      <c r="AB56" s="77"/>
      <c r="AC56" s="77"/>
      <c r="AD56" s="77"/>
      <c r="AE56" s="77"/>
      <c r="AF56" s="77"/>
      <c r="AG56" s="77"/>
      <c r="AH56" s="77"/>
      <c r="AI56" s="77"/>
      <c r="AJ56" s="77"/>
      <c r="AK56" s="77"/>
    </row>
    <row r="57" spans="1:37" x14ac:dyDescent="0.2">
      <c r="A57" s="77"/>
      <c r="B57" s="89"/>
      <c r="C57" s="154"/>
      <c r="D57" s="155"/>
      <c r="E57" s="73"/>
      <c r="F57" s="73"/>
      <c r="G57" s="73"/>
      <c r="H57" s="73"/>
      <c r="I57" s="73"/>
      <c r="J57" s="73"/>
      <c r="K57" s="73"/>
      <c r="L57" s="73"/>
      <c r="M57" s="73"/>
      <c r="N57" s="73"/>
      <c r="O57" s="73"/>
      <c r="P57" s="73"/>
      <c r="Q57" s="120">
        <f t="shared" si="3"/>
        <v>0</v>
      </c>
      <c r="R57" s="119"/>
      <c r="S57" s="77"/>
      <c r="T57" s="77"/>
      <c r="U57" s="77"/>
      <c r="V57" s="77"/>
      <c r="W57" s="77"/>
      <c r="X57" s="77"/>
      <c r="Y57" s="77"/>
      <c r="Z57" s="77"/>
      <c r="AA57" s="77"/>
      <c r="AB57" s="77"/>
      <c r="AC57" s="77"/>
      <c r="AD57" s="77"/>
      <c r="AE57" s="77"/>
      <c r="AF57" s="77"/>
      <c r="AG57" s="77"/>
      <c r="AH57" s="77"/>
      <c r="AI57" s="77"/>
      <c r="AJ57" s="77"/>
      <c r="AK57" s="77"/>
    </row>
    <row r="58" spans="1:37" x14ac:dyDescent="0.2">
      <c r="A58" s="77"/>
      <c r="B58" s="89"/>
      <c r="C58" s="154"/>
      <c r="D58" s="155"/>
      <c r="E58" s="73"/>
      <c r="F58" s="73"/>
      <c r="G58" s="73"/>
      <c r="H58" s="73"/>
      <c r="I58" s="73"/>
      <c r="J58" s="73"/>
      <c r="K58" s="73"/>
      <c r="L58" s="73"/>
      <c r="M58" s="73"/>
      <c r="N58" s="73"/>
      <c r="O58" s="73"/>
      <c r="P58" s="73"/>
      <c r="Q58" s="120">
        <f t="shared" si="3"/>
        <v>0</v>
      </c>
      <c r="R58" s="119"/>
      <c r="S58" s="77"/>
      <c r="T58" s="77"/>
      <c r="U58" s="77"/>
      <c r="V58" s="77"/>
      <c r="W58" s="77"/>
      <c r="X58" s="77"/>
      <c r="Y58" s="77"/>
      <c r="Z58" s="77"/>
      <c r="AA58" s="77"/>
      <c r="AB58" s="77"/>
      <c r="AC58" s="77"/>
      <c r="AD58" s="77"/>
      <c r="AE58" s="77"/>
      <c r="AF58" s="77"/>
      <c r="AG58" s="77"/>
      <c r="AH58" s="77"/>
      <c r="AI58" s="77"/>
      <c r="AJ58" s="77"/>
      <c r="AK58" s="77"/>
    </row>
    <row r="59" spans="1:37" x14ac:dyDescent="0.2">
      <c r="A59" s="77"/>
      <c r="B59" s="89"/>
      <c r="C59" s="154"/>
      <c r="D59" s="155"/>
      <c r="E59" s="73"/>
      <c r="F59" s="73"/>
      <c r="G59" s="73"/>
      <c r="H59" s="73"/>
      <c r="I59" s="73"/>
      <c r="J59" s="73"/>
      <c r="K59" s="73"/>
      <c r="L59" s="73"/>
      <c r="M59" s="73"/>
      <c r="N59" s="73"/>
      <c r="O59" s="73"/>
      <c r="P59" s="73"/>
      <c r="Q59" s="120">
        <f t="shared" si="3"/>
        <v>0</v>
      </c>
      <c r="R59" s="119"/>
      <c r="S59" s="77"/>
      <c r="T59" s="77"/>
      <c r="U59" s="77"/>
      <c r="V59" s="77"/>
      <c r="W59" s="77"/>
      <c r="X59" s="77"/>
      <c r="Y59" s="77"/>
      <c r="Z59" s="77"/>
      <c r="AA59" s="77"/>
      <c r="AB59" s="77"/>
      <c r="AC59" s="77"/>
      <c r="AD59" s="77"/>
      <c r="AE59" s="77"/>
      <c r="AF59" s="77"/>
      <c r="AG59" s="77"/>
      <c r="AH59" s="77"/>
      <c r="AI59" s="77"/>
      <c r="AJ59" s="77"/>
      <c r="AK59" s="77"/>
    </row>
    <row r="60" spans="1:37" x14ac:dyDescent="0.2">
      <c r="A60" s="77"/>
      <c r="B60" s="89"/>
      <c r="C60" s="154"/>
      <c r="D60" s="155"/>
      <c r="E60" s="73"/>
      <c r="F60" s="73"/>
      <c r="G60" s="73"/>
      <c r="H60" s="73"/>
      <c r="I60" s="73"/>
      <c r="J60" s="73"/>
      <c r="K60" s="73"/>
      <c r="L60" s="73"/>
      <c r="M60" s="73"/>
      <c r="N60" s="73"/>
      <c r="O60" s="73"/>
      <c r="P60" s="73"/>
      <c r="Q60" s="120">
        <f t="shared" si="3"/>
        <v>0</v>
      </c>
      <c r="R60" s="119"/>
      <c r="S60" s="77"/>
      <c r="T60" s="77"/>
      <c r="U60" s="77"/>
      <c r="V60" s="77"/>
      <c r="W60" s="77"/>
      <c r="X60" s="77"/>
      <c r="Y60" s="77"/>
      <c r="Z60" s="77"/>
      <c r="AA60" s="77"/>
      <c r="AB60" s="77"/>
      <c r="AC60" s="77"/>
      <c r="AD60" s="77"/>
      <c r="AE60" s="77"/>
      <c r="AF60" s="77"/>
      <c r="AG60" s="77"/>
      <c r="AH60" s="77"/>
      <c r="AI60" s="77"/>
      <c r="AJ60" s="77"/>
      <c r="AK60" s="77"/>
    </row>
    <row r="61" spans="1:37" x14ac:dyDescent="0.2">
      <c r="A61" s="77"/>
      <c r="B61" s="89"/>
      <c r="C61" s="154"/>
      <c r="D61" s="155"/>
      <c r="E61" s="73"/>
      <c r="F61" s="73"/>
      <c r="G61" s="73"/>
      <c r="H61" s="73"/>
      <c r="I61" s="73"/>
      <c r="J61" s="73"/>
      <c r="K61" s="73"/>
      <c r="L61" s="73"/>
      <c r="M61" s="73"/>
      <c r="N61" s="73"/>
      <c r="O61" s="73"/>
      <c r="P61" s="73"/>
      <c r="Q61" s="120">
        <f t="shared" si="3"/>
        <v>0</v>
      </c>
      <c r="R61" s="119"/>
      <c r="S61" s="77"/>
      <c r="T61" s="77"/>
      <c r="U61" s="77"/>
      <c r="V61" s="77"/>
      <c r="W61" s="77"/>
      <c r="X61" s="77"/>
      <c r="Y61" s="77"/>
      <c r="Z61" s="77"/>
      <c r="AA61" s="77"/>
      <c r="AB61" s="77"/>
      <c r="AC61" s="77"/>
      <c r="AD61" s="77"/>
      <c r="AE61" s="77"/>
      <c r="AF61" s="77"/>
      <c r="AG61" s="77"/>
      <c r="AH61" s="77"/>
      <c r="AI61" s="77"/>
      <c r="AJ61" s="77"/>
      <c r="AK61" s="77"/>
    </row>
    <row r="62" spans="1:37" x14ac:dyDescent="0.2">
      <c r="A62" s="77"/>
      <c r="B62" s="89"/>
      <c r="C62" s="154"/>
      <c r="D62" s="155"/>
      <c r="E62" s="73"/>
      <c r="F62" s="73"/>
      <c r="G62" s="73"/>
      <c r="H62" s="73"/>
      <c r="I62" s="73"/>
      <c r="J62" s="73"/>
      <c r="K62" s="73"/>
      <c r="L62" s="73"/>
      <c r="M62" s="73"/>
      <c r="N62" s="73"/>
      <c r="O62" s="73"/>
      <c r="P62" s="73"/>
      <c r="Q62" s="120">
        <f t="shared" si="3"/>
        <v>0</v>
      </c>
      <c r="R62" s="119"/>
      <c r="S62" s="77"/>
      <c r="T62" s="77"/>
      <c r="U62" s="77"/>
      <c r="V62" s="77"/>
      <c r="W62" s="77"/>
      <c r="X62" s="77"/>
      <c r="Y62" s="77"/>
      <c r="Z62" s="77"/>
      <c r="AA62" s="77"/>
      <c r="AB62" s="77"/>
      <c r="AC62" s="77"/>
      <c r="AD62" s="77"/>
      <c r="AE62" s="77"/>
      <c r="AF62" s="77"/>
      <c r="AG62" s="77"/>
      <c r="AH62" s="77"/>
      <c r="AI62" s="77"/>
      <c r="AJ62" s="77"/>
      <c r="AK62" s="77"/>
    </row>
    <row r="63" spans="1:37" x14ac:dyDescent="0.2">
      <c r="A63" s="77"/>
      <c r="B63" s="89"/>
      <c r="C63" s="154"/>
      <c r="D63" s="155"/>
      <c r="E63" s="73"/>
      <c r="F63" s="73"/>
      <c r="G63" s="73"/>
      <c r="H63" s="73"/>
      <c r="I63" s="73"/>
      <c r="J63" s="73"/>
      <c r="K63" s="73"/>
      <c r="L63" s="73"/>
      <c r="M63" s="73"/>
      <c r="N63" s="73"/>
      <c r="O63" s="73"/>
      <c r="P63" s="73"/>
      <c r="Q63" s="120">
        <f t="shared" si="3"/>
        <v>0</v>
      </c>
      <c r="R63" s="119"/>
      <c r="S63" s="77"/>
      <c r="T63" s="77"/>
      <c r="U63" s="77"/>
      <c r="V63" s="77"/>
      <c r="W63" s="77"/>
      <c r="X63" s="77"/>
      <c r="Y63" s="77"/>
      <c r="Z63" s="77"/>
      <c r="AA63" s="77"/>
      <c r="AB63" s="77"/>
      <c r="AC63" s="77"/>
      <c r="AD63" s="77"/>
      <c r="AE63" s="77"/>
      <c r="AF63" s="77"/>
      <c r="AG63" s="77"/>
      <c r="AH63" s="77"/>
      <c r="AI63" s="77"/>
      <c r="AJ63" s="77"/>
      <c r="AK63" s="77"/>
    </row>
    <row r="64" spans="1:37" x14ac:dyDescent="0.2">
      <c r="A64" s="77"/>
      <c r="B64" s="89"/>
      <c r="C64" s="154"/>
      <c r="D64" s="155"/>
      <c r="E64" s="73"/>
      <c r="F64" s="73"/>
      <c r="G64" s="73"/>
      <c r="H64" s="73"/>
      <c r="I64" s="73"/>
      <c r="J64" s="73"/>
      <c r="K64" s="73"/>
      <c r="L64" s="73"/>
      <c r="M64" s="73"/>
      <c r="N64" s="73"/>
      <c r="O64" s="73"/>
      <c r="P64" s="73"/>
      <c r="Q64" s="120">
        <f t="shared" si="3"/>
        <v>0</v>
      </c>
      <c r="R64" s="119"/>
      <c r="S64" s="77"/>
      <c r="T64" s="77"/>
      <c r="U64" s="77"/>
      <c r="V64" s="77"/>
      <c r="W64" s="77"/>
      <c r="X64" s="77"/>
      <c r="Y64" s="77"/>
      <c r="Z64" s="77"/>
      <c r="AA64" s="77"/>
      <c r="AB64" s="77"/>
      <c r="AC64" s="77"/>
      <c r="AD64" s="77"/>
      <c r="AE64" s="77"/>
      <c r="AF64" s="77"/>
      <c r="AG64" s="77"/>
      <c r="AH64" s="77"/>
      <c r="AI64" s="77"/>
      <c r="AJ64" s="77"/>
      <c r="AK64" s="77"/>
    </row>
    <row r="65" spans="1:37" x14ac:dyDescent="0.2">
      <c r="A65" s="77"/>
      <c r="B65" s="89"/>
      <c r="C65" s="154"/>
      <c r="D65" s="155"/>
      <c r="E65" s="73"/>
      <c r="F65" s="73"/>
      <c r="G65" s="73"/>
      <c r="H65" s="73"/>
      <c r="I65" s="73"/>
      <c r="J65" s="73"/>
      <c r="K65" s="73"/>
      <c r="L65" s="73"/>
      <c r="M65" s="73"/>
      <c r="N65" s="73"/>
      <c r="O65" s="73"/>
      <c r="P65" s="73"/>
      <c r="Q65" s="120">
        <f t="shared" si="3"/>
        <v>0</v>
      </c>
      <c r="R65" s="119"/>
      <c r="S65" s="77"/>
      <c r="T65" s="77"/>
      <c r="U65" s="77"/>
      <c r="V65" s="77"/>
      <c r="W65" s="77"/>
      <c r="X65" s="77"/>
      <c r="Y65" s="77"/>
      <c r="Z65" s="77"/>
      <c r="AA65" s="77"/>
      <c r="AB65" s="77"/>
      <c r="AC65" s="77"/>
      <c r="AD65" s="77"/>
      <c r="AE65" s="77"/>
      <c r="AF65" s="77"/>
      <c r="AG65" s="77"/>
      <c r="AH65" s="77"/>
      <c r="AI65" s="77"/>
      <c r="AJ65" s="77"/>
      <c r="AK65" s="77"/>
    </row>
    <row r="66" spans="1:37" x14ac:dyDescent="0.2">
      <c r="A66" s="77"/>
      <c r="B66" s="89"/>
      <c r="C66" s="87"/>
      <c r="D66" s="87"/>
      <c r="E66" s="87"/>
      <c r="F66" s="87"/>
      <c r="G66" s="87"/>
      <c r="H66" s="87"/>
      <c r="I66" s="87"/>
      <c r="J66" s="87"/>
      <c r="K66" s="87"/>
      <c r="L66" s="87"/>
      <c r="M66" s="87"/>
      <c r="N66" s="87"/>
      <c r="O66" s="87"/>
      <c r="P66" s="87"/>
      <c r="Q66" s="120">
        <f>SUM(Q56:Q65)</f>
        <v>0</v>
      </c>
      <c r="R66" s="88"/>
      <c r="S66" s="77"/>
      <c r="T66" s="77"/>
      <c r="U66" s="77"/>
      <c r="V66" s="77"/>
      <c r="W66" s="77"/>
      <c r="X66" s="77"/>
      <c r="Y66" s="77"/>
      <c r="Z66" s="77"/>
      <c r="AA66" s="77"/>
      <c r="AB66" s="77"/>
      <c r="AC66" s="77"/>
      <c r="AD66" s="77"/>
      <c r="AE66" s="77"/>
      <c r="AF66" s="77"/>
      <c r="AG66" s="77"/>
      <c r="AH66" s="77"/>
      <c r="AI66" s="77"/>
      <c r="AJ66" s="77"/>
      <c r="AK66" s="77"/>
    </row>
    <row r="67" spans="1:37" ht="5.0999999999999996" customHeight="1" x14ac:dyDescent="0.2">
      <c r="A67" s="77"/>
      <c r="B67" s="89"/>
      <c r="C67" s="87"/>
      <c r="D67" s="87"/>
      <c r="E67" s="87"/>
      <c r="F67" s="87"/>
      <c r="G67" s="87"/>
      <c r="H67" s="87"/>
      <c r="I67" s="87"/>
      <c r="J67" s="87"/>
      <c r="K67" s="87"/>
      <c r="L67" s="87"/>
      <c r="M67" s="87"/>
      <c r="N67" s="87"/>
      <c r="O67" s="87"/>
      <c r="P67" s="87"/>
      <c r="Q67" s="87"/>
      <c r="R67" s="88"/>
      <c r="S67" s="77"/>
      <c r="T67" s="77"/>
      <c r="U67" s="77"/>
      <c r="V67" s="77"/>
      <c r="W67" s="77"/>
      <c r="X67" s="77"/>
      <c r="Y67" s="77"/>
      <c r="Z67" s="77"/>
      <c r="AA67" s="77"/>
      <c r="AB67" s="77"/>
      <c r="AC67" s="77"/>
      <c r="AD67" s="77"/>
      <c r="AE67" s="77"/>
      <c r="AF67" s="77"/>
      <c r="AG67" s="77"/>
      <c r="AH67" s="77"/>
      <c r="AI67" s="77"/>
      <c r="AJ67" s="77"/>
      <c r="AK67" s="77"/>
    </row>
    <row r="68" spans="1:37" ht="15.75" x14ac:dyDescent="0.25">
      <c r="A68" s="77"/>
      <c r="B68" s="89"/>
      <c r="C68" s="107"/>
      <c r="D68" s="107"/>
      <c r="E68" s="87"/>
      <c r="F68" s="87"/>
      <c r="G68" s="87"/>
      <c r="H68" s="87"/>
      <c r="I68" s="87"/>
      <c r="J68" s="87"/>
      <c r="K68" s="87"/>
      <c r="L68" s="87"/>
      <c r="M68" s="87"/>
      <c r="N68" s="87"/>
      <c r="O68" s="87"/>
      <c r="P68" s="87"/>
      <c r="Q68" s="87"/>
      <c r="R68" s="88"/>
      <c r="S68" s="77"/>
      <c r="T68" s="77"/>
      <c r="U68" s="77"/>
      <c r="V68" s="77"/>
      <c r="W68" s="77"/>
      <c r="X68" s="77"/>
      <c r="Y68" s="77"/>
      <c r="Z68" s="77"/>
      <c r="AA68" s="77"/>
      <c r="AB68" s="77"/>
      <c r="AC68" s="77"/>
      <c r="AD68" s="77"/>
      <c r="AE68" s="77"/>
      <c r="AF68" s="77"/>
      <c r="AG68" s="77"/>
      <c r="AH68" s="77"/>
      <c r="AI68" s="77"/>
      <c r="AJ68" s="77"/>
      <c r="AK68" s="77"/>
    </row>
    <row r="69" spans="1:37" x14ac:dyDescent="0.2">
      <c r="A69" s="77"/>
      <c r="B69" s="89"/>
      <c r="C69" s="87"/>
      <c r="D69" s="87"/>
      <c r="E69" s="87"/>
      <c r="F69" s="87"/>
      <c r="G69" s="87"/>
      <c r="H69" s="87"/>
      <c r="I69" s="87"/>
      <c r="J69" s="87"/>
      <c r="K69" s="87"/>
      <c r="L69" s="87"/>
      <c r="M69" s="87"/>
      <c r="N69" s="87"/>
      <c r="O69" s="87"/>
      <c r="P69" s="87"/>
      <c r="Q69" s="87"/>
      <c r="R69" s="88"/>
      <c r="S69" s="77"/>
      <c r="T69" s="77"/>
      <c r="U69" s="77"/>
      <c r="V69" s="77"/>
      <c r="W69" s="77"/>
      <c r="X69" s="77"/>
      <c r="Y69" s="77"/>
      <c r="Z69" s="77"/>
      <c r="AA69" s="77"/>
      <c r="AB69" s="77"/>
      <c r="AC69" s="77"/>
      <c r="AD69" s="77"/>
      <c r="AE69" s="77"/>
      <c r="AF69" s="77"/>
      <c r="AG69" s="77"/>
      <c r="AH69" s="77"/>
      <c r="AI69" s="77"/>
      <c r="AJ69" s="77"/>
      <c r="AK69" s="77"/>
    </row>
    <row r="70" spans="1:37" x14ac:dyDescent="0.2">
      <c r="A70" s="77"/>
      <c r="B70" s="86" t="s">
        <v>35</v>
      </c>
      <c r="C70" s="87"/>
      <c r="D70" s="87"/>
      <c r="E70" s="87"/>
      <c r="F70" s="87"/>
      <c r="G70" s="87"/>
      <c r="H70" s="87"/>
      <c r="I70" s="87"/>
      <c r="J70" s="87"/>
      <c r="K70" s="87"/>
      <c r="L70" s="87"/>
      <c r="M70" s="87"/>
      <c r="N70" s="87"/>
      <c r="O70" s="87"/>
      <c r="P70" s="87"/>
      <c r="Q70" s="87"/>
      <c r="R70" s="88"/>
      <c r="S70" s="77"/>
      <c r="T70" s="77"/>
      <c r="U70" s="77"/>
      <c r="V70" s="77"/>
      <c r="W70" s="77"/>
      <c r="X70" s="77"/>
      <c r="Y70" s="77"/>
      <c r="Z70" s="77"/>
      <c r="AA70" s="77"/>
      <c r="AB70" s="77"/>
      <c r="AC70" s="77"/>
      <c r="AD70" s="77"/>
      <c r="AE70" s="77"/>
      <c r="AF70" s="77"/>
      <c r="AG70" s="77"/>
      <c r="AH70" s="77"/>
      <c r="AI70" s="77"/>
      <c r="AJ70" s="77"/>
      <c r="AK70" s="77"/>
    </row>
    <row r="71" spans="1:37" ht="5.0999999999999996" customHeight="1" x14ac:dyDescent="0.2">
      <c r="A71" s="77"/>
      <c r="B71" s="86"/>
      <c r="C71" s="87"/>
      <c r="D71" s="87"/>
      <c r="E71" s="87"/>
      <c r="F71" s="87"/>
      <c r="G71" s="87"/>
      <c r="H71" s="87"/>
      <c r="I71" s="87"/>
      <c r="J71" s="87"/>
      <c r="K71" s="87"/>
      <c r="L71" s="87"/>
      <c r="M71" s="87"/>
      <c r="N71" s="87"/>
      <c r="O71" s="87"/>
      <c r="P71" s="87"/>
      <c r="Q71" s="87"/>
      <c r="R71" s="88"/>
      <c r="S71" s="77"/>
      <c r="T71" s="77"/>
      <c r="U71" s="77"/>
      <c r="V71" s="77"/>
      <c r="W71" s="77"/>
      <c r="X71" s="77"/>
      <c r="Y71" s="77"/>
      <c r="Z71" s="77"/>
      <c r="AA71" s="77"/>
      <c r="AB71" s="77"/>
      <c r="AC71" s="77"/>
      <c r="AD71" s="77"/>
      <c r="AE71" s="77"/>
      <c r="AF71" s="77"/>
      <c r="AG71" s="77"/>
      <c r="AH71" s="77"/>
      <c r="AI71" s="77"/>
      <c r="AJ71" s="77"/>
      <c r="AK71" s="77"/>
    </row>
    <row r="72" spans="1:37" ht="33" customHeight="1" x14ac:dyDescent="0.2">
      <c r="A72" s="77"/>
      <c r="B72" s="89"/>
      <c r="C72" s="87"/>
      <c r="D72" s="87"/>
      <c r="E72" s="108" t="s">
        <v>69</v>
      </c>
      <c r="F72" s="91"/>
      <c r="G72" s="91"/>
      <c r="H72" s="91"/>
      <c r="I72" s="91"/>
      <c r="J72" s="91"/>
      <c r="K72" s="91"/>
      <c r="L72" s="91"/>
      <c r="M72" s="91"/>
      <c r="N72" s="91"/>
      <c r="O72" s="91"/>
      <c r="P72" s="92"/>
      <c r="Q72" s="109"/>
      <c r="R72" s="93"/>
      <c r="S72" s="77"/>
      <c r="T72" s="77"/>
      <c r="U72" s="77"/>
      <c r="V72" s="77"/>
      <c r="W72" s="77"/>
      <c r="X72" s="77"/>
      <c r="Y72" s="77"/>
      <c r="Z72" s="77"/>
      <c r="AA72" s="77"/>
      <c r="AB72" s="77"/>
      <c r="AC72" s="77"/>
      <c r="AD72" s="77"/>
      <c r="AE72" s="77"/>
      <c r="AF72" s="77"/>
      <c r="AG72" s="77"/>
      <c r="AH72" s="77"/>
      <c r="AI72" s="77"/>
      <c r="AJ72" s="77"/>
      <c r="AK72" s="77"/>
    </row>
    <row r="73" spans="1:37" ht="38.25" customHeight="1" x14ac:dyDescent="0.2">
      <c r="A73" s="77"/>
      <c r="B73" s="89"/>
      <c r="C73" s="158" t="s">
        <v>75</v>
      </c>
      <c r="D73" s="159"/>
      <c r="E73" s="98" t="str">
        <f>_xlfn.CONCAT("Janv ",'Lisez moi'!$B$3)</f>
        <v>Janv 2026</v>
      </c>
      <c r="F73" s="98" t="str">
        <f>_xlfn.CONCAT("Fév ",'Lisez moi'!$B$3)</f>
        <v>Fév 2026</v>
      </c>
      <c r="G73" s="98" t="str">
        <f>_xlfn.CONCAT("Mars ",'Lisez moi'!$B$3)</f>
        <v>Mars 2026</v>
      </c>
      <c r="H73" s="98" t="str">
        <f>_xlfn.CONCAT("Avril ",'Lisez moi'!$B$3)</f>
        <v>Avril 2026</v>
      </c>
      <c r="I73" s="98" t="str">
        <f>_xlfn.CONCAT("Mai ",'Lisez moi'!$B$3)</f>
        <v>Mai 2026</v>
      </c>
      <c r="J73" s="98" t="str">
        <f>_xlfn.CONCAT("Juin ",'Lisez moi'!$B$3)</f>
        <v>Juin 2026</v>
      </c>
      <c r="K73" s="98" t="str">
        <f>_xlfn.CONCAT("Juil ",'Lisez moi'!$B$3)</f>
        <v>Juil 2026</v>
      </c>
      <c r="L73" s="98" t="str">
        <f>_xlfn.CONCAT("Août ",'Lisez moi'!$B$3)</f>
        <v>Août 2026</v>
      </c>
      <c r="M73" s="98" t="str">
        <f>_xlfn.CONCAT("Sept ",'Lisez moi'!$B$3)</f>
        <v>Sept 2026</v>
      </c>
      <c r="N73" s="98" t="str">
        <f>_xlfn.CONCAT("Oct ",'Lisez moi'!$B$3)</f>
        <v>Oct 2026</v>
      </c>
      <c r="O73" s="98" t="str">
        <f>_xlfn.CONCAT("Nov ",'Lisez moi'!$B$3)</f>
        <v>Nov 2026</v>
      </c>
      <c r="P73" s="98" t="str">
        <f>_xlfn.CONCAT("Déc ",'Lisez moi'!$B$3)</f>
        <v>Déc 2026</v>
      </c>
      <c r="Q73" s="99" t="s">
        <v>31</v>
      </c>
      <c r="R73" s="100"/>
      <c r="S73" s="77"/>
      <c r="T73" s="77"/>
      <c r="U73" s="77"/>
      <c r="V73" s="77"/>
      <c r="W73" s="77"/>
      <c r="X73" s="77"/>
      <c r="Y73" s="77"/>
      <c r="Z73" s="77"/>
      <c r="AA73" s="77"/>
      <c r="AB73" s="77"/>
      <c r="AC73" s="77"/>
      <c r="AD73" s="77"/>
      <c r="AE73" s="77"/>
      <c r="AF73" s="77"/>
      <c r="AG73" s="77"/>
      <c r="AH73" s="77"/>
      <c r="AI73" s="77"/>
      <c r="AJ73" s="77"/>
      <c r="AK73" s="77"/>
    </row>
    <row r="74" spans="1:37" x14ac:dyDescent="0.2">
      <c r="A74" s="77"/>
      <c r="B74" s="89"/>
      <c r="C74" s="154"/>
      <c r="D74" s="155"/>
      <c r="E74" s="71"/>
      <c r="F74" s="71"/>
      <c r="G74" s="71"/>
      <c r="H74" s="71"/>
      <c r="I74" s="71"/>
      <c r="J74" s="71"/>
      <c r="K74" s="71"/>
      <c r="L74" s="71"/>
      <c r="M74" s="71"/>
      <c r="N74" s="71"/>
      <c r="O74" s="71"/>
      <c r="P74" s="71"/>
      <c r="Q74" s="103">
        <f>SUM(E74:P74)</f>
        <v>0</v>
      </c>
      <c r="R74" s="93"/>
      <c r="S74" s="77"/>
      <c r="T74" s="77"/>
      <c r="U74" s="77"/>
      <c r="V74" s="77"/>
      <c r="W74" s="77"/>
      <c r="X74" s="77"/>
      <c r="Y74" s="77"/>
      <c r="Z74" s="77"/>
      <c r="AA74" s="105"/>
      <c r="AB74" s="77"/>
      <c r="AC74" s="77"/>
      <c r="AD74" s="77"/>
      <c r="AE74" s="77"/>
      <c r="AF74" s="77"/>
      <c r="AG74" s="77"/>
      <c r="AH74" s="77"/>
      <c r="AI74" s="77"/>
      <c r="AJ74" s="77"/>
      <c r="AK74" s="77"/>
    </row>
    <row r="75" spans="1:37" x14ac:dyDescent="0.2">
      <c r="A75" s="77"/>
      <c r="B75" s="89"/>
      <c r="C75" s="154"/>
      <c r="D75" s="155"/>
      <c r="E75" s="71"/>
      <c r="F75" s="71"/>
      <c r="G75" s="71"/>
      <c r="H75" s="71"/>
      <c r="I75" s="71"/>
      <c r="J75" s="71"/>
      <c r="K75" s="71"/>
      <c r="L75" s="71"/>
      <c r="M75" s="71"/>
      <c r="N75" s="71"/>
      <c r="O75" s="71"/>
      <c r="P75" s="71"/>
      <c r="Q75" s="103">
        <f t="shared" ref="Q75:Q83" si="4">SUM(E75:P75)</f>
        <v>0</v>
      </c>
      <c r="R75" s="93"/>
      <c r="S75" s="77"/>
      <c r="T75" s="77"/>
      <c r="U75" s="77"/>
      <c r="V75" s="77"/>
      <c r="W75" s="77"/>
      <c r="X75" s="77"/>
      <c r="Y75" s="77"/>
      <c r="Z75" s="77"/>
      <c r="AA75" s="105"/>
      <c r="AB75" s="77"/>
      <c r="AC75" s="77"/>
      <c r="AD75" s="77"/>
      <c r="AE75" s="77"/>
      <c r="AF75" s="77"/>
      <c r="AG75" s="77"/>
      <c r="AH75" s="77"/>
      <c r="AI75" s="77"/>
      <c r="AJ75" s="77"/>
      <c r="AK75" s="77"/>
    </row>
    <row r="76" spans="1:37" x14ac:dyDescent="0.2">
      <c r="A76" s="77"/>
      <c r="B76" s="89"/>
      <c r="C76" s="154"/>
      <c r="D76" s="155"/>
      <c r="E76" s="71"/>
      <c r="F76" s="71"/>
      <c r="G76" s="71"/>
      <c r="H76" s="71"/>
      <c r="I76" s="71"/>
      <c r="J76" s="71"/>
      <c r="K76" s="71"/>
      <c r="L76" s="71"/>
      <c r="M76" s="71"/>
      <c r="N76" s="71"/>
      <c r="O76" s="71"/>
      <c r="P76" s="71"/>
      <c r="Q76" s="103">
        <f t="shared" si="4"/>
        <v>0</v>
      </c>
      <c r="R76" s="93"/>
      <c r="S76" s="77"/>
      <c r="T76" s="77"/>
      <c r="U76" s="77"/>
      <c r="V76" s="77"/>
      <c r="W76" s="77"/>
      <c r="X76" s="77"/>
      <c r="Y76" s="77"/>
      <c r="Z76" s="77"/>
      <c r="AA76" s="105"/>
      <c r="AB76" s="77"/>
      <c r="AC76" s="77"/>
      <c r="AD76" s="77"/>
      <c r="AE76" s="77"/>
      <c r="AF76" s="77"/>
      <c r="AG76" s="77"/>
      <c r="AH76" s="77"/>
      <c r="AI76" s="77"/>
      <c r="AJ76" s="77"/>
      <c r="AK76" s="77"/>
    </row>
    <row r="77" spans="1:37" x14ac:dyDescent="0.2">
      <c r="A77" s="77"/>
      <c r="B77" s="89"/>
      <c r="C77" s="154"/>
      <c r="D77" s="155"/>
      <c r="E77" s="71"/>
      <c r="F77" s="71"/>
      <c r="G77" s="71"/>
      <c r="H77" s="71"/>
      <c r="I77" s="71"/>
      <c r="J77" s="71"/>
      <c r="K77" s="71"/>
      <c r="L77" s="71"/>
      <c r="M77" s="71"/>
      <c r="N77" s="71"/>
      <c r="O77" s="71"/>
      <c r="P77" s="71"/>
      <c r="Q77" s="103">
        <f t="shared" si="4"/>
        <v>0</v>
      </c>
      <c r="R77" s="93"/>
      <c r="S77" s="77"/>
      <c r="T77" s="77"/>
      <c r="U77" s="77"/>
      <c r="V77" s="77"/>
      <c r="W77" s="77"/>
      <c r="X77" s="77"/>
      <c r="Y77" s="77"/>
      <c r="Z77" s="77"/>
      <c r="AA77" s="105"/>
      <c r="AB77" s="77"/>
      <c r="AC77" s="77"/>
      <c r="AD77" s="77"/>
      <c r="AE77" s="77"/>
      <c r="AF77" s="77"/>
      <c r="AG77" s="77"/>
      <c r="AH77" s="77"/>
      <c r="AI77" s="77"/>
      <c r="AJ77" s="77"/>
      <c r="AK77" s="77"/>
    </row>
    <row r="78" spans="1:37" x14ac:dyDescent="0.2">
      <c r="A78" s="77"/>
      <c r="B78" s="89"/>
      <c r="C78" s="154"/>
      <c r="D78" s="155"/>
      <c r="E78" s="71"/>
      <c r="F78" s="71"/>
      <c r="G78" s="71"/>
      <c r="H78" s="71"/>
      <c r="I78" s="71"/>
      <c r="J78" s="71"/>
      <c r="K78" s="71"/>
      <c r="L78" s="71"/>
      <c r="M78" s="71"/>
      <c r="N78" s="71"/>
      <c r="O78" s="71"/>
      <c r="P78" s="71"/>
      <c r="Q78" s="103">
        <f t="shared" si="4"/>
        <v>0</v>
      </c>
      <c r="R78" s="93"/>
      <c r="S78" s="77"/>
      <c r="T78" s="77"/>
      <c r="U78" s="77"/>
      <c r="V78" s="77"/>
      <c r="W78" s="77"/>
      <c r="X78" s="77"/>
      <c r="Y78" s="77"/>
      <c r="Z78" s="77"/>
      <c r="AA78" s="105"/>
      <c r="AB78" s="77"/>
      <c r="AC78" s="77"/>
      <c r="AD78" s="77"/>
      <c r="AE78" s="77"/>
      <c r="AF78" s="77"/>
      <c r="AG78" s="77"/>
      <c r="AH78" s="77"/>
      <c r="AI78" s="77"/>
      <c r="AJ78" s="77"/>
      <c r="AK78" s="77"/>
    </row>
    <row r="79" spans="1:37" x14ac:dyDescent="0.2">
      <c r="A79" s="77"/>
      <c r="B79" s="89"/>
      <c r="C79" s="154"/>
      <c r="D79" s="155"/>
      <c r="E79" s="71"/>
      <c r="F79" s="71"/>
      <c r="G79" s="71"/>
      <c r="H79" s="71"/>
      <c r="I79" s="71"/>
      <c r="J79" s="71"/>
      <c r="K79" s="71"/>
      <c r="L79" s="71"/>
      <c r="M79" s="71"/>
      <c r="N79" s="71"/>
      <c r="O79" s="71"/>
      <c r="P79" s="71"/>
      <c r="Q79" s="103">
        <f t="shared" si="4"/>
        <v>0</v>
      </c>
      <c r="R79" s="93"/>
      <c r="S79" s="77"/>
      <c r="T79" s="77"/>
      <c r="U79" s="77"/>
      <c r="V79" s="77"/>
      <c r="W79" s="77"/>
      <c r="X79" s="77"/>
      <c r="Y79" s="77"/>
      <c r="Z79" s="77"/>
      <c r="AA79" s="105"/>
      <c r="AB79" s="77"/>
      <c r="AC79" s="77"/>
      <c r="AD79" s="77"/>
      <c r="AE79" s="77"/>
      <c r="AF79" s="77"/>
      <c r="AG79" s="77"/>
      <c r="AH79" s="77"/>
      <c r="AI79" s="77"/>
      <c r="AJ79" s="77"/>
      <c r="AK79" s="77"/>
    </row>
    <row r="80" spans="1:37" x14ac:dyDescent="0.2">
      <c r="A80" s="77"/>
      <c r="B80" s="89"/>
      <c r="C80" s="154"/>
      <c r="D80" s="155"/>
      <c r="E80" s="71"/>
      <c r="F80" s="71"/>
      <c r="G80" s="71"/>
      <c r="H80" s="71"/>
      <c r="I80" s="71"/>
      <c r="J80" s="71"/>
      <c r="K80" s="71"/>
      <c r="L80" s="71"/>
      <c r="M80" s="71"/>
      <c r="N80" s="71"/>
      <c r="O80" s="71"/>
      <c r="P80" s="71"/>
      <c r="Q80" s="103">
        <f t="shared" si="4"/>
        <v>0</v>
      </c>
      <c r="R80" s="93"/>
      <c r="S80" s="77"/>
      <c r="T80" s="77"/>
      <c r="U80" s="77"/>
      <c r="V80" s="77"/>
      <c r="W80" s="77"/>
      <c r="X80" s="77"/>
      <c r="Y80" s="77"/>
      <c r="Z80" s="77"/>
      <c r="AA80" s="105"/>
      <c r="AB80" s="77"/>
      <c r="AC80" s="77"/>
      <c r="AD80" s="77"/>
      <c r="AE80" s="77"/>
      <c r="AF80" s="77"/>
      <c r="AG80" s="77"/>
      <c r="AH80" s="77"/>
      <c r="AI80" s="77"/>
      <c r="AJ80" s="77"/>
      <c r="AK80" s="77"/>
    </row>
    <row r="81" spans="1:37" x14ac:dyDescent="0.2">
      <c r="A81" s="77"/>
      <c r="B81" s="89"/>
      <c r="C81" s="154"/>
      <c r="D81" s="155"/>
      <c r="E81" s="71"/>
      <c r="F81" s="71"/>
      <c r="G81" s="71"/>
      <c r="H81" s="71"/>
      <c r="I81" s="71"/>
      <c r="J81" s="71"/>
      <c r="K81" s="71"/>
      <c r="L81" s="71"/>
      <c r="M81" s="71"/>
      <c r="N81" s="71"/>
      <c r="O81" s="71"/>
      <c r="P81" s="71"/>
      <c r="Q81" s="103">
        <f t="shared" si="4"/>
        <v>0</v>
      </c>
      <c r="R81" s="93"/>
      <c r="S81" s="77"/>
      <c r="T81" s="77"/>
      <c r="U81" s="77"/>
      <c r="V81" s="77"/>
      <c r="W81" s="77"/>
      <c r="X81" s="77"/>
      <c r="Y81" s="77"/>
      <c r="Z81" s="77"/>
      <c r="AA81" s="105"/>
      <c r="AB81" s="77"/>
      <c r="AC81" s="77"/>
      <c r="AD81" s="77"/>
      <c r="AE81" s="77"/>
      <c r="AF81" s="77"/>
      <c r="AG81" s="77"/>
      <c r="AH81" s="77"/>
      <c r="AI81" s="77"/>
      <c r="AJ81" s="77"/>
      <c r="AK81" s="77"/>
    </row>
    <row r="82" spans="1:37" x14ac:dyDescent="0.2">
      <c r="A82" s="77"/>
      <c r="B82" s="89"/>
      <c r="C82" s="154"/>
      <c r="D82" s="155"/>
      <c r="E82" s="71"/>
      <c r="F82" s="71"/>
      <c r="G82" s="71"/>
      <c r="H82" s="71"/>
      <c r="I82" s="71"/>
      <c r="J82" s="71"/>
      <c r="K82" s="71"/>
      <c r="L82" s="71"/>
      <c r="M82" s="71"/>
      <c r="N82" s="71"/>
      <c r="O82" s="71"/>
      <c r="P82" s="71"/>
      <c r="Q82" s="103">
        <f t="shared" si="4"/>
        <v>0</v>
      </c>
      <c r="R82" s="93"/>
      <c r="S82" s="77"/>
      <c r="T82" s="77"/>
      <c r="U82" s="77"/>
      <c r="V82" s="77"/>
      <c r="W82" s="77"/>
      <c r="X82" s="77"/>
      <c r="Y82" s="77"/>
      <c r="Z82" s="77"/>
      <c r="AA82" s="105"/>
      <c r="AB82" s="77"/>
      <c r="AC82" s="77"/>
      <c r="AD82" s="77"/>
      <c r="AE82" s="77"/>
      <c r="AF82" s="77"/>
      <c r="AG82" s="77"/>
      <c r="AH82" s="77"/>
      <c r="AI82" s="77"/>
      <c r="AJ82" s="77"/>
      <c r="AK82" s="77"/>
    </row>
    <row r="83" spans="1:37" x14ac:dyDescent="0.2">
      <c r="A83" s="77"/>
      <c r="B83" s="89"/>
      <c r="C83" s="154"/>
      <c r="D83" s="155"/>
      <c r="E83" s="71"/>
      <c r="F83" s="71"/>
      <c r="G83" s="71"/>
      <c r="H83" s="71"/>
      <c r="I83" s="71"/>
      <c r="J83" s="71"/>
      <c r="K83" s="71"/>
      <c r="L83" s="71"/>
      <c r="M83" s="71"/>
      <c r="N83" s="71"/>
      <c r="O83" s="71"/>
      <c r="P83" s="71"/>
      <c r="Q83" s="103">
        <f t="shared" si="4"/>
        <v>0</v>
      </c>
      <c r="R83" s="93"/>
      <c r="S83" s="77"/>
      <c r="T83" s="77"/>
      <c r="U83" s="77"/>
      <c r="V83" s="77"/>
      <c r="W83" s="77"/>
      <c r="X83" s="77"/>
      <c r="Y83" s="77"/>
      <c r="Z83" s="77"/>
      <c r="AA83" s="105"/>
      <c r="AB83" s="77"/>
      <c r="AC83" s="77"/>
      <c r="AD83" s="77"/>
      <c r="AE83" s="77"/>
      <c r="AF83" s="77"/>
      <c r="AG83" s="77"/>
      <c r="AH83" s="77"/>
      <c r="AI83" s="77"/>
      <c r="AJ83" s="77"/>
      <c r="AK83" s="77"/>
    </row>
    <row r="84" spans="1:37" x14ac:dyDescent="0.2">
      <c r="A84" s="77"/>
      <c r="B84" s="89"/>
      <c r="C84" s="87"/>
      <c r="D84" s="87"/>
      <c r="E84" s="87"/>
      <c r="F84" s="87"/>
      <c r="G84" s="87"/>
      <c r="H84" s="87"/>
      <c r="I84" s="87"/>
      <c r="J84" s="87"/>
      <c r="K84" s="87"/>
      <c r="L84" s="87"/>
      <c r="M84" s="87"/>
      <c r="N84" s="87"/>
      <c r="O84" s="87"/>
      <c r="P84" s="110" t="str">
        <f>IF(Q84&gt;0,"Déclarer ces heures dans le dossier AFAS de l'équipement (cf onglet lisez moi)","")</f>
        <v/>
      </c>
      <c r="Q84" s="103">
        <f>ROUNDUP(SUM(Q74:Q83),0)</f>
        <v>0</v>
      </c>
      <c r="R84" s="88"/>
      <c r="S84" s="77"/>
      <c r="T84" s="77"/>
      <c r="U84" s="77"/>
      <c r="V84" s="77"/>
      <c r="W84" s="77"/>
      <c r="X84" s="77"/>
      <c r="Y84" s="77"/>
      <c r="Z84" s="77"/>
      <c r="AA84" s="105"/>
      <c r="AB84" s="77"/>
      <c r="AC84" s="77"/>
      <c r="AD84" s="77"/>
      <c r="AE84" s="77"/>
      <c r="AF84" s="77"/>
      <c r="AG84" s="77"/>
      <c r="AH84" s="77"/>
      <c r="AI84" s="77"/>
      <c r="AJ84" s="77"/>
      <c r="AK84" s="77"/>
    </row>
    <row r="85" spans="1:37" x14ac:dyDescent="0.2">
      <c r="A85" s="77"/>
      <c r="B85" s="86"/>
      <c r="C85" s="87"/>
      <c r="D85" s="87"/>
      <c r="E85" s="87"/>
      <c r="F85" s="87"/>
      <c r="G85" s="87"/>
      <c r="H85" s="87"/>
      <c r="I85" s="87"/>
      <c r="J85" s="87"/>
      <c r="K85" s="87"/>
      <c r="L85" s="87"/>
      <c r="M85" s="87"/>
      <c r="N85" s="87"/>
      <c r="O85" s="87"/>
      <c r="P85" s="110"/>
      <c r="Q85" s="106"/>
      <c r="R85" s="88"/>
      <c r="S85" s="77"/>
      <c r="T85" s="77"/>
      <c r="U85" s="77"/>
      <c r="V85" s="77"/>
      <c r="W85" s="77"/>
      <c r="X85" s="77"/>
      <c r="Y85" s="77"/>
      <c r="Z85" s="77"/>
      <c r="AA85" s="105"/>
      <c r="AB85" s="77"/>
      <c r="AC85" s="77"/>
      <c r="AD85" s="77"/>
      <c r="AE85" s="77"/>
      <c r="AF85" s="77"/>
      <c r="AG85" s="77"/>
      <c r="AH85" s="77"/>
      <c r="AI85" s="77"/>
      <c r="AJ85" s="77"/>
      <c r="AK85" s="77"/>
    </row>
    <row r="86" spans="1:37" ht="5.0999999999999996" customHeight="1" x14ac:dyDescent="0.2">
      <c r="A86" s="77"/>
      <c r="B86" s="89"/>
      <c r="C86" s="87"/>
      <c r="D86" s="87"/>
      <c r="E86" s="87"/>
      <c r="F86" s="87"/>
      <c r="G86" s="87"/>
      <c r="H86" s="87"/>
      <c r="I86" s="87"/>
      <c r="J86" s="87"/>
      <c r="K86" s="87"/>
      <c r="L86" s="87"/>
      <c r="M86" s="87"/>
      <c r="N86" s="87"/>
      <c r="O86" s="87"/>
      <c r="P86" s="87"/>
      <c r="Q86" s="87"/>
      <c r="R86" s="88"/>
      <c r="S86" s="77"/>
      <c r="T86" s="77"/>
      <c r="U86" s="77"/>
      <c r="V86" s="77"/>
      <c r="W86" s="77"/>
      <c r="X86" s="77"/>
      <c r="Y86" s="77"/>
      <c r="Z86" s="77"/>
      <c r="AA86" s="77"/>
      <c r="AB86" s="77"/>
      <c r="AC86" s="77"/>
      <c r="AD86" s="77"/>
      <c r="AE86" s="77"/>
      <c r="AF86" s="77"/>
      <c r="AG86" s="77"/>
      <c r="AH86" s="77"/>
      <c r="AI86" s="77"/>
      <c r="AJ86" s="77"/>
      <c r="AK86" s="77"/>
    </row>
    <row r="87" spans="1:37" ht="33" customHeight="1" x14ac:dyDescent="0.2">
      <c r="A87" s="77"/>
      <c r="B87" s="89"/>
      <c r="C87" s="87"/>
      <c r="D87" s="87"/>
      <c r="E87" s="108" t="s">
        <v>39</v>
      </c>
      <c r="F87" s="91"/>
      <c r="G87" s="91"/>
      <c r="H87" s="91"/>
      <c r="I87" s="91"/>
      <c r="J87" s="91"/>
      <c r="K87" s="91"/>
      <c r="L87" s="91"/>
      <c r="M87" s="91"/>
      <c r="N87" s="91"/>
      <c r="O87" s="91"/>
      <c r="P87" s="92"/>
      <c r="Q87" s="87"/>
      <c r="R87" s="88"/>
      <c r="S87" s="77"/>
      <c r="T87" s="77"/>
      <c r="U87" s="77"/>
      <c r="V87" s="77"/>
      <c r="W87" s="77"/>
      <c r="X87" s="77"/>
      <c r="Y87" s="77"/>
      <c r="Z87" s="77"/>
      <c r="AA87" s="77"/>
      <c r="AB87" s="77"/>
      <c r="AC87" s="77"/>
      <c r="AD87" s="77"/>
      <c r="AE87" s="77"/>
      <c r="AF87" s="77"/>
      <c r="AG87" s="77"/>
      <c r="AH87" s="77"/>
      <c r="AI87" s="77"/>
      <c r="AJ87" s="77"/>
      <c r="AK87" s="77"/>
    </row>
    <row r="88" spans="1:37" ht="30" customHeight="1" x14ac:dyDescent="0.2">
      <c r="A88" s="77"/>
      <c r="B88" s="89"/>
      <c r="C88" s="87"/>
      <c r="D88" s="87"/>
      <c r="E88" s="98" t="str">
        <f>_xlfn.CONCAT("Janv ",'Lisez moi'!$B$3)</f>
        <v>Janv 2026</v>
      </c>
      <c r="F88" s="98" t="str">
        <f>_xlfn.CONCAT("Fév ",'Lisez moi'!$B$3)</f>
        <v>Fév 2026</v>
      </c>
      <c r="G88" s="98" t="str">
        <f>_xlfn.CONCAT("Mars ",'Lisez moi'!$B$3)</f>
        <v>Mars 2026</v>
      </c>
      <c r="H88" s="98" t="str">
        <f>_xlfn.CONCAT("Avril ",'Lisez moi'!$B$3)</f>
        <v>Avril 2026</v>
      </c>
      <c r="I88" s="98" t="str">
        <f>_xlfn.CONCAT("Mai ",'Lisez moi'!$B$3)</f>
        <v>Mai 2026</v>
      </c>
      <c r="J88" s="98" t="str">
        <f>_xlfn.CONCAT("Juin ",'Lisez moi'!$B$3)</f>
        <v>Juin 2026</v>
      </c>
      <c r="K88" s="98" t="str">
        <f>_xlfn.CONCAT("Juil ",'Lisez moi'!$B$3)</f>
        <v>Juil 2026</v>
      </c>
      <c r="L88" s="98" t="str">
        <f>_xlfn.CONCAT("Août ",'Lisez moi'!$B$3)</f>
        <v>Août 2026</v>
      </c>
      <c r="M88" s="98" t="str">
        <f>_xlfn.CONCAT("Sept ",'Lisez moi'!$B$3)</f>
        <v>Sept 2026</v>
      </c>
      <c r="N88" s="98" t="str">
        <f>_xlfn.CONCAT("Oct ",'Lisez moi'!$B$3)</f>
        <v>Oct 2026</v>
      </c>
      <c r="O88" s="98" t="str">
        <f>_xlfn.CONCAT("Nov ",'Lisez moi'!$B$3)</f>
        <v>Nov 2026</v>
      </c>
      <c r="P88" s="98" t="str">
        <f>_xlfn.CONCAT("Déc ",'Lisez moi'!$B$3)</f>
        <v>Déc 2026</v>
      </c>
      <c r="Q88" s="99" t="s">
        <v>31</v>
      </c>
      <c r="R88" s="100"/>
      <c r="S88" s="77"/>
      <c r="T88" s="77"/>
      <c r="U88" s="77"/>
      <c r="V88" s="77"/>
      <c r="W88" s="77"/>
      <c r="X88" s="77"/>
      <c r="Y88" s="77"/>
      <c r="Z88" s="77"/>
      <c r="AA88" s="77"/>
      <c r="AB88" s="77"/>
      <c r="AC88" s="77"/>
      <c r="AD88" s="77"/>
      <c r="AE88" s="77"/>
      <c r="AF88" s="77"/>
      <c r="AG88" s="77"/>
      <c r="AH88" s="77"/>
      <c r="AI88" s="77"/>
      <c r="AJ88" s="77"/>
      <c r="AK88" s="77"/>
    </row>
    <row r="89" spans="1:37" x14ac:dyDescent="0.2">
      <c r="A89" s="77"/>
      <c r="B89" s="89"/>
      <c r="C89" s="156" t="s">
        <v>132</v>
      </c>
      <c r="D89" s="157"/>
      <c r="E89" s="72"/>
      <c r="F89" s="72"/>
      <c r="G89" s="72"/>
      <c r="H89" s="72"/>
      <c r="I89" s="72"/>
      <c r="J89" s="72"/>
      <c r="K89" s="72"/>
      <c r="L89" s="72"/>
      <c r="M89" s="72"/>
      <c r="N89" s="72"/>
      <c r="O89" s="72"/>
      <c r="P89" s="72"/>
      <c r="Q89" s="111">
        <f>SUM(E89:P89)</f>
        <v>0</v>
      </c>
      <c r="R89" s="88"/>
      <c r="S89" s="77"/>
      <c r="T89" s="77"/>
      <c r="U89" s="77"/>
      <c r="V89" s="77"/>
      <c r="W89" s="77"/>
      <c r="X89" s="77"/>
      <c r="Y89" s="77"/>
      <c r="Z89" s="77"/>
      <c r="AA89" s="77"/>
      <c r="AB89" s="77"/>
      <c r="AC89" s="77"/>
      <c r="AD89" s="77"/>
      <c r="AE89" s="77"/>
      <c r="AF89" s="77"/>
      <c r="AG89" s="77"/>
      <c r="AH89" s="77"/>
      <c r="AI89" s="77"/>
      <c r="AJ89" s="77"/>
      <c r="AK89" s="77"/>
    </row>
    <row r="90" spans="1:37" x14ac:dyDescent="0.2">
      <c r="A90" s="77"/>
      <c r="B90" s="89"/>
      <c r="C90" s="87"/>
      <c r="D90" s="87"/>
      <c r="E90" s="87"/>
      <c r="F90" s="87"/>
      <c r="G90" s="87"/>
      <c r="H90" s="87"/>
      <c r="I90" s="87"/>
      <c r="J90" s="87"/>
      <c r="K90" s="87"/>
      <c r="L90" s="87"/>
      <c r="M90" s="87"/>
      <c r="N90" s="87"/>
      <c r="O90" s="87"/>
      <c r="P90" s="87"/>
      <c r="Q90" s="87"/>
      <c r="R90" s="88"/>
      <c r="S90" s="77"/>
      <c r="T90" s="77"/>
      <c r="U90" s="77"/>
      <c r="V90" s="77"/>
      <c r="W90" s="77"/>
      <c r="X90" s="77"/>
      <c r="Y90" s="77"/>
      <c r="Z90" s="77"/>
      <c r="AA90" s="77"/>
      <c r="AB90" s="77"/>
      <c r="AC90" s="77"/>
      <c r="AD90" s="77"/>
      <c r="AE90" s="77"/>
      <c r="AF90" s="77"/>
      <c r="AG90" s="77"/>
      <c r="AH90" s="77"/>
      <c r="AI90" s="77"/>
      <c r="AJ90" s="77"/>
      <c r="AK90" s="77"/>
    </row>
    <row r="91" spans="1:37" ht="33" customHeight="1" x14ac:dyDescent="0.2">
      <c r="A91" s="77"/>
      <c r="B91" s="89"/>
      <c r="C91" s="87"/>
      <c r="D91" s="87"/>
      <c r="E91" s="108" t="s">
        <v>40</v>
      </c>
      <c r="F91" s="91"/>
      <c r="G91" s="91"/>
      <c r="H91" s="91"/>
      <c r="I91" s="91"/>
      <c r="J91" s="91"/>
      <c r="K91" s="91"/>
      <c r="L91" s="91"/>
      <c r="M91" s="91"/>
      <c r="N91" s="91"/>
      <c r="O91" s="91"/>
      <c r="P91" s="92"/>
      <c r="Q91" s="87"/>
      <c r="R91" s="88"/>
      <c r="S91" s="77"/>
      <c r="T91" s="77"/>
      <c r="U91" s="77"/>
      <c r="V91" s="77"/>
      <c r="W91" s="77"/>
      <c r="X91" s="77"/>
      <c r="Y91" s="77"/>
      <c r="Z91" s="77"/>
      <c r="AA91" s="77"/>
      <c r="AB91" s="77"/>
      <c r="AC91" s="77"/>
      <c r="AD91" s="77"/>
      <c r="AE91" s="77"/>
      <c r="AF91" s="77"/>
      <c r="AG91" s="77"/>
      <c r="AH91" s="77"/>
      <c r="AI91" s="77"/>
      <c r="AJ91" s="77"/>
      <c r="AK91" s="77"/>
    </row>
    <row r="92" spans="1:37" ht="30" customHeight="1" x14ac:dyDescent="0.2">
      <c r="A92" s="77"/>
      <c r="B92" s="89"/>
      <c r="C92" s="87"/>
      <c r="D92" s="87"/>
      <c r="E92" s="98" t="str">
        <f>_xlfn.CONCAT("Janv ",'Lisez moi'!$B$3)</f>
        <v>Janv 2026</v>
      </c>
      <c r="F92" s="98" t="str">
        <f>_xlfn.CONCAT("Fév ",'Lisez moi'!$B$3)</f>
        <v>Fév 2026</v>
      </c>
      <c r="G92" s="98" t="str">
        <f>_xlfn.CONCAT("Mars ",'Lisez moi'!$B$3)</f>
        <v>Mars 2026</v>
      </c>
      <c r="H92" s="98" t="str">
        <f>_xlfn.CONCAT("Avril ",'Lisez moi'!$B$3)</f>
        <v>Avril 2026</v>
      </c>
      <c r="I92" s="98" t="str">
        <f>_xlfn.CONCAT("Mai ",'Lisez moi'!$B$3)</f>
        <v>Mai 2026</v>
      </c>
      <c r="J92" s="98" t="str">
        <f>_xlfn.CONCAT("Juin ",'Lisez moi'!$B$3)</f>
        <v>Juin 2026</v>
      </c>
      <c r="K92" s="98" t="str">
        <f>_xlfn.CONCAT("Juil ",'Lisez moi'!$B$3)</f>
        <v>Juil 2026</v>
      </c>
      <c r="L92" s="98" t="str">
        <f>_xlfn.CONCAT("Août ",'Lisez moi'!$B$3)</f>
        <v>Août 2026</v>
      </c>
      <c r="M92" s="98" t="str">
        <f>_xlfn.CONCAT("Sept ",'Lisez moi'!$B$3)</f>
        <v>Sept 2026</v>
      </c>
      <c r="N92" s="98" t="str">
        <f>_xlfn.CONCAT("Oct ",'Lisez moi'!$B$3)</f>
        <v>Oct 2026</v>
      </c>
      <c r="O92" s="98" t="str">
        <f>_xlfn.CONCAT("Nov ",'Lisez moi'!$B$3)</f>
        <v>Nov 2026</v>
      </c>
      <c r="P92" s="98" t="str">
        <f>_xlfn.CONCAT("Déc ",'Lisez moi'!$B$3)</f>
        <v>Déc 2026</v>
      </c>
      <c r="Q92" s="99" t="s">
        <v>31</v>
      </c>
      <c r="R92" s="100"/>
      <c r="S92" s="77"/>
      <c r="T92" s="77"/>
      <c r="U92" s="77"/>
      <c r="V92" s="77"/>
      <c r="W92" s="77"/>
      <c r="X92" s="77"/>
      <c r="Y92" s="77"/>
      <c r="Z92" s="77"/>
      <c r="AA92" s="77"/>
      <c r="AB92" s="77"/>
      <c r="AC92" s="77"/>
      <c r="AD92" s="77"/>
      <c r="AE92" s="77"/>
      <c r="AF92" s="77"/>
      <c r="AG92" s="77"/>
      <c r="AH92" s="77"/>
      <c r="AI92" s="77"/>
      <c r="AJ92" s="77"/>
      <c r="AK92" s="77"/>
    </row>
    <row r="93" spans="1:37" x14ac:dyDescent="0.2">
      <c r="A93" s="77"/>
      <c r="B93" s="89"/>
      <c r="C93" s="156" t="s">
        <v>133</v>
      </c>
      <c r="D93" s="157"/>
      <c r="E93" s="72"/>
      <c r="F93" s="72"/>
      <c r="G93" s="72"/>
      <c r="H93" s="72"/>
      <c r="I93" s="72"/>
      <c r="J93" s="72"/>
      <c r="K93" s="72"/>
      <c r="L93" s="72"/>
      <c r="M93" s="72"/>
      <c r="N93" s="72"/>
      <c r="O93" s="72"/>
      <c r="P93" s="72"/>
      <c r="Q93" s="111">
        <f>SUM(E93:P93)</f>
        <v>0</v>
      </c>
      <c r="R93" s="88"/>
      <c r="S93" s="77"/>
      <c r="T93" s="77"/>
      <c r="U93" s="77"/>
      <c r="V93" s="77"/>
      <c r="W93" s="77"/>
      <c r="X93" s="77"/>
      <c r="Y93" s="77"/>
      <c r="Z93" s="77"/>
      <c r="AA93" s="77"/>
      <c r="AB93" s="77"/>
      <c r="AC93" s="77"/>
      <c r="AD93" s="77"/>
      <c r="AE93" s="77"/>
      <c r="AF93" s="77"/>
      <c r="AG93" s="77"/>
      <c r="AH93" s="77"/>
      <c r="AI93" s="77"/>
      <c r="AJ93" s="77"/>
      <c r="AK93" s="77"/>
    </row>
    <row r="94" spans="1:37" ht="13.5" thickBot="1" x14ac:dyDescent="0.25">
      <c r="A94" s="77"/>
      <c r="B94" s="112"/>
      <c r="C94" s="113"/>
      <c r="D94" s="113"/>
      <c r="E94" s="113"/>
      <c r="F94" s="113"/>
      <c r="G94" s="113"/>
      <c r="H94" s="113"/>
      <c r="I94" s="113"/>
      <c r="J94" s="113"/>
      <c r="K94" s="113"/>
      <c r="L94" s="113"/>
      <c r="M94" s="113"/>
      <c r="N94" s="113"/>
      <c r="O94" s="113"/>
      <c r="P94" s="113"/>
      <c r="Q94" s="113"/>
      <c r="R94" s="114"/>
      <c r="S94" s="77"/>
      <c r="T94" s="77"/>
      <c r="U94" s="77"/>
      <c r="V94" s="77"/>
      <c r="W94" s="77"/>
      <c r="X94" s="77"/>
      <c r="Y94" s="77"/>
      <c r="Z94" s="77"/>
      <c r="AA94" s="77"/>
      <c r="AB94" s="77"/>
      <c r="AC94" s="77"/>
      <c r="AD94" s="77"/>
      <c r="AE94" s="77"/>
      <c r="AF94" s="77"/>
      <c r="AG94" s="77"/>
      <c r="AH94" s="77"/>
      <c r="AI94" s="77"/>
      <c r="AJ94" s="77"/>
      <c r="AK94" s="77"/>
    </row>
    <row r="95" spans="1:37" ht="13.5" thickTop="1" x14ac:dyDescent="0.2">
      <c r="A95" s="77"/>
      <c r="B95" s="77"/>
      <c r="C95" s="77"/>
      <c r="D95" s="77"/>
      <c r="E95" s="77"/>
      <c r="F95" s="77"/>
      <c r="G95" s="77"/>
      <c r="H95" s="77"/>
      <c r="I95" s="77"/>
      <c r="J95" s="77"/>
      <c r="K95" s="77"/>
      <c r="L95" s="77"/>
      <c r="M95" s="77"/>
      <c r="N95" s="77"/>
      <c r="O95" s="77"/>
      <c r="P95" s="77"/>
      <c r="Q95" s="77"/>
      <c r="R95" s="77"/>
      <c r="S95" s="77"/>
      <c r="T95" s="77"/>
      <c r="U95" s="77"/>
      <c r="V95" s="77"/>
      <c r="W95" s="77"/>
      <c r="X95" s="77"/>
      <c r="Y95" s="77"/>
      <c r="Z95" s="77"/>
      <c r="AA95" s="77"/>
      <c r="AB95" s="77"/>
      <c r="AC95" s="77"/>
      <c r="AD95" s="77"/>
      <c r="AE95" s="77"/>
      <c r="AF95" s="77"/>
      <c r="AG95" s="77"/>
      <c r="AH95" s="77"/>
      <c r="AI95" s="77"/>
      <c r="AJ95" s="77"/>
      <c r="AK95" s="77"/>
    </row>
    <row r="96" spans="1:37" s="85" customFormat="1" ht="30" customHeight="1" x14ac:dyDescent="0.25">
      <c r="A96" s="81"/>
      <c r="B96" s="121" t="s">
        <v>6</v>
      </c>
      <c r="C96" s="122"/>
      <c r="D96" s="122"/>
      <c r="E96" s="122"/>
      <c r="F96" s="122"/>
      <c r="G96" s="122"/>
      <c r="H96" s="122"/>
      <c r="I96" s="122"/>
      <c r="J96" s="122"/>
      <c r="K96" s="122"/>
      <c r="L96" s="122"/>
      <c r="M96" s="122"/>
      <c r="N96" s="122"/>
      <c r="O96" s="122"/>
      <c r="P96" s="122"/>
      <c r="Q96" s="122"/>
      <c r="R96" s="123"/>
      <c r="S96" s="81"/>
      <c r="T96" s="81"/>
      <c r="U96" s="81"/>
      <c r="V96" s="81"/>
      <c r="W96" s="81"/>
      <c r="X96" s="81"/>
      <c r="Y96" s="81"/>
      <c r="Z96" s="81"/>
      <c r="AA96" s="81"/>
      <c r="AB96" s="81"/>
      <c r="AC96" s="81"/>
      <c r="AD96" s="81"/>
      <c r="AE96" s="81"/>
      <c r="AF96" s="81"/>
      <c r="AG96" s="81"/>
      <c r="AH96" s="81"/>
      <c r="AI96" s="81"/>
      <c r="AJ96" s="81"/>
      <c r="AK96" s="81"/>
    </row>
    <row r="97" spans="1:37" ht="12.75" customHeight="1" x14ac:dyDescent="0.2">
      <c r="A97" s="77"/>
      <c r="B97" s="89"/>
      <c r="C97" s="124"/>
      <c r="D97" s="124"/>
      <c r="E97" s="124"/>
      <c r="F97" s="124"/>
      <c r="G97" s="124"/>
      <c r="H97" s="124"/>
      <c r="I97" s="124"/>
      <c r="J97" s="124"/>
      <c r="K97" s="124"/>
      <c r="L97" s="124"/>
      <c r="M97" s="124"/>
      <c r="N97" s="124"/>
      <c r="O97" s="124"/>
      <c r="P97" s="124"/>
      <c r="Q97" s="124"/>
      <c r="R97" s="88"/>
      <c r="S97" s="77"/>
      <c r="T97" s="77"/>
      <c r="U97" s="77"/>
      <c r="V97" s="77"/>
      <c r="W97" s="77"/>
      <c r="X97" s="77"/>
      <c r="Y97" s="77"/>
      <c r="Z97" s="77"/>
      <c r="AA97" s="77"/>
      <c r="AB97" s="77"/>
      <c r="AC97" s="77"/>
      <c r="AD97" s="77"/>
      <c r="AE97" s="77"/>
      <c r="AF97" s="77"/>
      <c r="AG97" s="77"/>
      <c r="AH97" s="77"/>
      <c r="AI97" s="77"/>
      <c r="AJ97" s="77"/>
      <c r="AK97" s="77"/>
    </row>
    <row r="98" spans="1:37" ht="12.75" customHeight="1" x14ac:dyDescent="0.2">
      <c r="A98" s="77"/>
      <c r="B98" s="89"/>
      <c r="C98" s="87"/>
      <c r="D98" s="87"/>
      <c r="E98" s="87"/>
      <c r="F98" s="98" t="s">
        <v>38</v>
      </c>
      <c r="G98" s="124"/>
      <c r="H98" s="124"/>
      <c r="I98" s="124"/>
      <c r="J98" s="124"/>
      <c r="K98" s="124"/>
      <c r="L98" s="124"/>
      <c r="M98" s="124"/>
      <c r="N98" s="124"/>
      <c r="O98" s="124"/>
      <c r="P98" s="124"/>
      <c r="Q98" s="124"/>
      <c r="R98" s="88"/>
      <c r="S98" s="77"/>
      <c r="T98" s="77"/>
      <c r="U98" s="77"/>
      <c r="V98" s="77"/>
      <c r="W98" s="77"/>
      <c r="X98" s="77"/>
      <c r="Y98" s="77"/>
      <c r="Z98" s="77"/>
      <c r="AA98" s="77"/>
      <c r="AB98" s="77"/>
      <c r="AC98" s="77"/>
      <c r="AD98" s="77"/>
      <c r="AE98" s="77"/>
      <c r="AF98" s="77"/>
      <c r="AG98" s="77"/>
      <c r="AH98" s="77"/>
      <c r="AI98" s="77"/>
      <c r="AJ98" s="77"/>
      <c r="AK98" s="77"/>
    </row>
    <row r="99" spans="1:37" x14ac:dyDescent="0.2">
      <c r="A99" s="77"/>
      <c r="B99" s="89"/>
      <c r="C99" s="153" t="s">
        <v>62</v>
      </c>
      <c r="D99" s="153"/>
      <c r="E99" s="153"/>
      <c r="F99" s="54"/>
      <c r="G99" s="124"/>
      <c r="H99" s="124"/>
      <c r="I99" s="124"/>
      <c r="J99" s="124"/>
      <c r="K99" s="124"/>
      <c r="L99" s="124"/>
      <c r="M99" s="124"/>
      <c r="N99" s="124"/>
      <c r="O99" s="124"/>
      <c r="P99" s="124"/>
      <c r="Q99" s="124"/>
      <c r="R99" s="88"/>
      <c r="S99" s="77"/>
      <c r="T99" s="77"/>
      <c r="U99" s="77"/>
      <c r="V99" s="77"/>
      <c r="W99" s="77"/>
      <c r="X99" s="77"/>
      <c r="Y99" s="77"/>
      <c r="Z99" s="77"/>
      <c r="AA99" s="77"/>
      <c r="AB99" s="77"/>
      <c r="AC99" s="77"/>
      <c r="AD99" s="77"/>
      <c r="AE99" s="77"/>
      <c r="AF99" s="77"/>
      <c r="AG99" s="77"/>
      <c r="AH99" s="77"/>
      <c r="AI99" s="77"/>
      <c r="AJ99" s="77"/>
      <c r="AK99" s="77"/>
    </row>
    <row r="100" spans="1:37" ht="12.75" customHeight="1" x14ac:dyDescent="0.2">
      <c r="A100" s="77"/>
      <c r="B100" s="89"/>
      <c r="C100" s="153" t="s">
        <v>30</v>
      </c>
      <c r="D100" s="153"/>
      <c r="E100" s="153"/>
      <c r="F100" s="54"/>
      <c r="G100" s="124"/>
      <c r="H100" s="124"/>
      <c r="I100" s="124"/>
      <c r="J100" s="124"/>
      <c r="K100" s="124"/>
      <c r="L100" s="124"/>
      <c r="M100" s="124"/>
      <c r="N100" s="124"/>
      <c r="O100" s="124"/>
      <c r="P100" s="124"/>
      <c r="Q100" s="124"/>
      <c r="R100" s="88"/>
      <c r="S100" s="77"/>
      <c r="T100" s="77"/>
      <c r="U100" s="77"/>
      <c r="V100" s="77"/>
      <c r="W100" s="77"/>
      <c r="X100" s="77"/>
      <c r="Y100" s="77"/>
      <c r="Z100" s="77"/>
      <c r="AA100" s="77"/>
      <c r="AB100" s="77"/>
      <c r="AC100" s="77"/>
      <c r="AD100" s="77"/>
      <c r="AE100" s="77"/>
      <c r="AF100" s="77"/>
      <c r="AG100" s="77"/>
      <c r="AH100" s="77"/>
      <c r="AI100" s="77"/>
      <c r="AJ100" s="77"/>
      <c r="AK100" s="77"/>
    </row>
    <row r="101" spans="1:37" ht="12.75" customHeight="1" x14ac:dyDescent="0.2">
      <c r="A101" s="77"/>
      <c r="B101" s="89"/>
      <c r="C101" s="153" t="s">
        <v>11</v>
      </c>
      <c r="D101" s="153"/>
      <c r="E101" s="153"/>
      <c r="F101" s="54"/>
      <c r="G101" s="124"/>
      <c r="H101" s="124"/>
      <c r="I101" s="124"/>
      <c r="J101" s="124"/>
      <c r="K101" s="124"/>
      <c r="L101" s="124"/>
      <c r="M101" s="124"/>
      <c r="N101" s="124"/>
      <c r="O101" s="124"/>
      <c r="P101" s="124"/>
      <c r="Q101" s="124"/>
      <c r="R101" s="88"/>
      <c r="S101" s="77"/>
      <c r="T101" s="77"/>
      <c r="U101" s="77"/>
      <c r="V101" s="77"/>
      <c r="W101" s="77"/>
      <c r="X101" s="77"/>
      <c r="Y101" s="77"/>
      <c r="Z101" s="77"/>
      <c r="AA101" s="77"/>
      <c r="AB101" s="77"/>
      <c r="AC101" s="77"/>
      <c r="AD101" s="77"/>
      <c r="AE101" s="77"/>
      <c r="AF101" s="77"/>
      <c r="AG101" s="77"/>
      <c r="AH101" s="77"/>
      <c r="AI101" s="77"/>
      <c r="AJ101" s="77"/>
      <c r="AK101" s="77"/>
    </row>
    <row r="102" spans="1:37" ht="12.75" customHeight="1" x14ac:dyDescent="0.2">
      <c r="A102" s="77"/>
      <c r="B102" s="89"/>
      <c r="C102" s="124"/>
      <c r="D102" s="124"/>
      <c r="E102" s="124"/>
      <c r="F102" s="124"/>
      <c r="G102" s="124"/>
      <c r="H102" s="124"/>
      <c r="I102" s="124"/>
      <c r="J102" s="124"/>
      <c r="K102" s="124"/>
      <c r="L102" s="124"/>
      <c r="M102" s="124"/>
      <c r="N102" s="124"/>
      <c r="O102" s="124"/>
      <c r="P102" s="124"/>
      <c r="Q102" s="124"/>
      <c r="R102" s="88"/>
      <c r="S102" s="77"/>
      <c r="T102" s="77"/>
      <c r="U102" s="77"/>
      <c r="V102" s="77"/>
      <c r="W102" s="77"/>
      <c r="X102" s="77"/>
      <c r="Y102" s="77"/>
      <c r="Z102" s="77"/>
      <c r="AA102" s="77"/>
      <c r="AB102" s="77"/>
      <c r="AC102" s="77"/>
      <c r="AD102" s="77"/>
      <c r="AE102" s="77"/>
      <c r="AF102" s="77"/>
      <c r="AG102" s="77"/>
      <c r="AH102" s="77"/>
      <c r="AI102" s="77"/>
      <c r="AJ102" s="77"/>
      <c r="AK102" s="77"/>
    </row>
    <row r="103" spans="1:37" ht="40.5" customHeight="1" x14ac:dyDescent="0.2">
      <c r="A103" s="77"/>
      <c r="B103" s="89"/>
      <c r="C103" s="124"/>
      <c r="D103" s="124"/>
      <c r="E103" s="125" t="s">
        <v>106</v>
      </c>
      <c r="F103" s="125"/>
      <c r="G103" s="124"/>
      <c r="H103" s="124"/>
      <c r="I103" s="125" t="s">
        <v>134</v>
      </c>
      <c r="J103" s="125"/>
      <c r="K103" s="124"/>
      <c r="L103" s="124"/>
      <c r="M103" s="125" t="s">
        <v>100</v>
      </c>
      <c r="N103" s="125"/>
      <c r="O103" s="124"/>
      <c r="P103" s="124"/>
      <c r="Q103" s="124"/>
      <c r="R103" s="88"/>
      <c r="S103" s="77"/>
      <c r="T103" s="77"/>
      <c r="U103" s="77"/>
      <c r="V103" s="77"/>
      <c r="W103" s="77"/>
      <c r="X103" s="77"/>
      <c r="Y103" s="77"/>
      <c r="Z103" s="77"/>
      <c r="AA103" s="77"/>
      <c r="AB103" s="77"/>
      <c r="AC103" s="77"/>
      <c r="AD103" s="77"/>
      <c r="AE103" s="77"/>
      <c r="AF103" s="77"/>
      <c r="AG103" s="77"/>
      <c r="AH103" s="77"/>
      <c r="AI103" s="77"/>
      <c r="AJ103" s="77"/>
      <c r="AK103" s="77"/>
    </row>
    <row r="104" spans="1:37" ht="12.75" customHeight="1" x14ac:dyDescent="0.2">
      <c r="A104" s="77"/>
      <c r="B104" s="89"/>
      <c r="C104" s="124"/>
      <c r="D104" s="124"/>
      <c r="E104" s="98" t="s">
        <v>107</v>
      </c>
      <c r="F104" s="98" t="s">
        <v>108</v>
      </c>
      <c r="G104" s="124"/>
      <c r="H104" s="124"/>
      <c r="I104" s="98" t="s">
        <v>107</v>
      </c>
      <c r="J104" s="98" t="s">
        <v>108</v>
      </c>
      <c r="K104" s="124"/>
      <c r="L104" s="124"/>
      <c r="M104" s="98" t="s">
        <v>107</v>
      </c>
      <c r="N104" s="98" t="s">
        <v>108</v>
      </c>
      <c r="O104" s="124"/>
      <c r="P104" s="124"/>
      <c r="Q104" s="124"/>
      <c r="R104" s="88"/>
      <c r="S104" s="77"/>
      <c r="T104" s="77"/>
      <c r="U104" s="77"/>
      <c r="V104" s="77"/>
      <c r="W104" s="77"/>
      <c r="X104" s="77"/>
      <c r="Y104" s="77"/>
      <c r="Z104" s="77"/>
      <c r="AA104" s="77"/>
      <c r="AB104" s="77"/>
      <c r="AC104" s="77"/>
      <c r="AD104" s="77"/>
      <c r="AE104" s="77"/>
      <c r="AF104" s="77"/>
      <c r="AG104" s="77"/>
      <c r="AH104" s="77"/>
      <c r="AI104" s="77"/>
      <c r="AJ104" s="77"/>
      <c r="AK104" s="77"/>
    </row>
    <row r="105" spans="1:37" ht="12.75" customHeight="1" x14ac:dyDescent="0.2">
      <c r="A105" s="77"/>
      <c r="B105" s="89"/>
      <c r="C105" s="124"/>
      <c r="D105" s="98" t="s">
        <v>85</v>
      </c>
      <c r="E105" s="127"/>
      <c r="F105" s="127"/>
      <c r="G105" s="124"/>
      <c r="H105" s="98" t="s">
        <v>90</v>
      </c>
      <c r="I105" s="127"/>
      <c r="J105" s="127"/>
      <c r="K105" s="124"/>
      <c r="L105" s="98" t="s">
        <v>95</v>
      </c>
      <c r="M105" s="127"/>
      <c r="N105" s="127"/>
      <c r="O105" s="124"/>
      <c r="P105" s="124"/>
      <c r="Q105" s="124"/>
      <c r="R105" s="88"/>
      <c r="S105" s="77"/>
      <c r="T105" s="77"/>
      <c r="U105" s="77"/>
      <c r="V105" s="77"/>
      <c r="W105" s="77"/>
      <c r="X105" s="77"/>
      <c r="Y105" s="77"/>
      <c r="Z105" s="77"/>
      <c r="AA105" s="77"/>
      <c r="AB105" s="77"/>
      <c r="AC105" s="77"/>
      <c r="AD105" s="77"/>
      <c r="AE105" s="77"/>
      <c r="AF105" s="77"/>
      <c r="AG105" s="77"/>
      <c r="AH105" s="77"/>
      <c r="AI105" s="77"/>
      <c r="AJ105" s="77"/>
      <c r="AK105" s="77"/>
    </row>
    <row r="106" spans="1:37" ht="12.75" customHeight="1" x14ac:dyDescent="0.2">
      <c r="A106" s="77"/>
      <c r="B106" s="89"/>
      <c r="C106" s="124"/>
      <c r="D106" s="98" t="s">
        <v>86</v>
      </c>
      <c r="E106" s="127"/>
      <c r="F106" s="127"/>
      <c r="G106" s="124"/>
      <c r="H106" s="98" t="s">
        <v>91</v>
      </c>
      <c r="I106" s="127"/>
      <c r="J106" s="127"/>
      <c r="K106" s="124"/>
      <c r="L106" s="98" t="s">
        <v>96</v>
      </c>
      <c r="M106" s="127"/>
      <c r="N106" s="127"/>
      <c r="O106" s="124"/>
      <c r="P106" s="124"/>
      <c r="Q106" s="124"/>
      <c r="R106" s="88"/>
      <c r="S106" s="77"/>
      <c r="T106" s="77"/>
      <c r="U106" s="77"/>
      <c r="V106" s="77"/>
      <c r="W106" s="77"/>
      <c r="X106" s="77"/>
      <c r="Y106" s="77"/>
      <c r="Z106" s="77"/>
      <c r="AA106" s="77"/>
      <c r="AB106" s="77"/>
      <c r="AC106" s="77"/>
      <c r="AD106" s="77"/>
      <c r="AE106" s="77"/>
      <c r="AF106" s="77"/>
      <c r="AG106" s="77"/>
      <c r="AH106" s="77"/>
      <c r="AI106" s="77"/>
      <c r="AJ106" s="77"/>
      <c r="AK106" s="77"/>
    </row>
    <row r="107" spans="1:37" ht="12.75" customHeight="1" x14ac:dyDescent="0.2">
      <c r="A107" s="77"/>
      <c r="B107" s="89"/>
      <c r="C107" s="124"/>
      <c r="D107" s="98" t="s">
        <v>87</v>
      </c>
      <c r="E107" s="127"/>
      <c r="F107" s="127"/>
      <c r="G107" s="124"/>
      <c r="H107" s="98" t="s">
        <v>92</v>
      </c>
      <c r="I107" s="127"/>
      <c r="J107" s="127"/>
      <c r="K107" s="124"/>
      <c r="L107" s="98" t="s">
        <v>97</v>
      </c>
      <c r="M107" s="127"/>
      <c r="N107" s="127"/>
      <c r="O107" s="124"/>
      <c r="P107" s="124"/>
      <c r="Q107" s="124"/>
      <c r="R107" s="88"/>
      <c r="S107" s="77"/>
      <c r="T107" s="77"/>
      <c r="U107" s="77"/>
      <c r="V107" s="77"/>
      <c r="W107" s="77"/>
      <c r="X107" s="77"/>
      <c r="Y107" s="77"/>
      <c r="Z107" s="77"/>
      <c r="AA107" s="77"/>
      <c r="AB107" s="77"/>
      <c r="AC107" s="77"/>
      <c r="AD107" s="77"/>
      <c r="AE107" s="77"/>
      <c r="AF107" s="77"/>
      <c r="AG107" s="77"/>
      <c r="AH107" s="77"/>
      <c r="AI107" s="77"/>
      <c r="AJ107" s="77"/>
      <c r="AK107" s="77"/>
    </row>
    <row r="108" spans="1:37" ht="12.75" customHeight="1" x14ac:dyDescent="0.2">
      <c r="A108" s="77"/>
      <c r="B108" s="89"/>
      <c r="C108" s="124"/>
      <c r="D108" s="98" t="s">
        <v>88</v>
      </c>
      <c r="E108" s="127"/>
      <c r="F108" s="127"/>
      <c r="G108" s="124"/>
      <c r="H108" s="98" t="s">
        <v>93</v>
      </c>
      <c r="I108" s="127"/>
      <c r="J108" s="127"/>
      <c r="K108" s="124"/>
      <c r="L108" s="98" t="s">
        <v>98</v>
      </c>
      <c r="M108" s="127"/>
      <c r="N108" s="127"/>
      <c r="O108" s="124"/>
      <c r="P108" s="124"/>
      <c r="Q108" s="124"/>
      <c r="R108" s="88"/>
      <c r="S108" s="77"/>
      <c r="T108" s="77"/>
      <c r="U108" s="77"/>
      <c r="V108" s="77"/>
      <c r="W108" s="77"/>
      <c r="X108" s="77"/>
      <c r="Y108" s="77"/>
      <c r="Z108" s="77"/>
      <c r="AA108" s="77"/>
      <c r="AB108" s="77"/>
      <c r="AC108" s="77"/>
      <c r="AD108" s="77"/>
      <c r="AE108" s="77"/>
      <c r="AF108" s="77"/>
      <c r="AG108" s="77"/>
      <c r="AH108" s="77"/>
      <c r="AI108" s="77"/>
      <c r="AJ108" s="77"/>
      <c r="AK108" s="77"/>
    </row>
    <row r="109" spans="1:37" ht="12.75" customHeight="1" x14ac:dyDescent="0.2">
      <c r="A109" s="77"/>
      <c r="B109" s="89"/>
      <c r="C109" s="124"/>
      <c r="D109" s="98" t="s">
        <v>89</v>
      </c>
      <c r="E109" s="127"/>
      <c r="F109" s="127"/>
      <c r="G109" s="124"/>
      <c r="H109" s="98" t="s">
        <v>94</v>
      </c>
      <c r="I109" s="127"/>
      <c r="J109" s="127"/>
      <c r="K109" s="124"/>
      <c r="L109" s="98" t="s">
        <v>99</v>
      </c>
      <c r="M109" s="127"/>
      <c r="N109" s="127"/>
      <c r="O109" s="124"/>
      <c r="P109" s="124"/>
      <c r="Q109" s="124"/>
      <c r="R109" s="88"/>
      <c r="S109" s="77"/>
      <c r="T109" s="77"/>
      <c r="U109" s="77"/>
      <c r="V109" s="77"/>
      <c r="W109" s="77"/>
      <c r="X109" s="77"/>
      <c r="Y109" s="77"/>
      <c r="Z109" s="77"/>
      <c r="AA109" s="77"/>
      <c r="AB109" s="77"/>
      <c r="AC109" s="77"/>
      <c r="AD109" s="77"/>
      <c r="AE109" s="77"/>
      <c r="AF109" s="77"/>
      <c r="AG109" s="77"/>
      <c r="AH109" s="77"/>
      <c r="AI109" s="77"/>
      <c r="AJ109" s="77"/>
      <c r="AK109" s="77"/>
    </row>
    <row r="110" spans="1:37" ht="12.75" customHeight="1" x14ac:dyDescent="0.2">
      <c r="A110" s="77"/>
      <c r="B110" s="89"/>
      <c r="C110" s="124"/>
      <c r="D110" s="98" t="s">
        <v>115</v>
      </c>
      <c r="E110" s="127"/>
      <c r="F110" s="127"/>
      <c r="G110" s="124"/>
      <c r="H110" s="98" t="s">
        <v>120</v>
      </c>
      <c r="I110" s="127"/>
      <c r="J110" s="127"/>
      <c r="K110" s="124"/>
      <c r="L110" s="98" t="s">
        <v>125</v>
      </c>
      <c r="M110" s="127"/>
      <c r="N110" s="127"/>
      <c r="O110" s="124"/>
      <c r="P110" s="124"/>
      <c r="Q110" s="124"/>
      <c r="R110" s="88"/>
      <c r="S110" s="77"/>
      <c r="T110" s="77"/>
      <c r="U110" s="77"/>
      <c r="V110" s="77"/>
      <c r="W110" s="77"/>
      <c r="X110" s="77"/>
      <c r="Y110" s="77"/>
      <c r="Z110" s="77"/>
      <c r="AA110" s="77"/>
      <c r="AB110" s="77"/>
      <c r="AC110" s="77"/>
      <c r="AD110" s="77"/>
      <c r="AE110" s="77"/>
      <c r="AF110" s="77"/>
      <c r="AG110" s="77"/>
      <c r="AH110" s="77"/>
      <c r="AI110" s="77"/>
      <c r="AJ110" s="77"/>
      <c r="AK110" s="77"/>
    </row>
    <row r="111" spans="1:37" ht="12.75" customHeight="1" x14ac:dyDescent="0.2">
      <c r="A111" s="77"/>
      <c r="B111" s="89"/>
      <c r="C111" s="124"/>
      <c r="D111" s="98" t="s">
        <v>116</v>
      </c>
      <c r="E111" s="127"/>
      <c r="F111" s="127"/>
      <c r="G111" s="124"/>
      <c r="H111" s="98" t="s">
        <v>121</v>
      </c>
      <c r="I111" s="127"/>
      <c r="J111" s="127"/>
      <c r="K111" s="124"/>
      <c r="L111" s="98" t="s">
        <v>126</v>
      </c>
      <c r="M111" s="127"/>
      <c r="N111" s="127"/>
      <c r="O111" s="124"/>
      <c r="P111" s="124"/>
      <c r="Q111" s="124"/>
      <c r="R111" s="88"/>
      <c r="S111" s="77"/>
      <c r="T111" s="77"/>
      <c r="U111" s="77"/>
      <c r="V111" s="77"/>
      <c r="W111" s="77"/>
      <c r="X111" s="77"/>
      <c r="Y111" s="77"/>
      <c r="Z111" s="77"/>
      <c r="AA111" s="77"/>
      <c r="AB111" s="77"/>
      <c r="AC111" s="77"/>
      <c r="AD111" s="77"/>
      <c r="AE111" s="77"/>
      <c r="AF111" s="77"/>
      <c r="AG111" s="77"/>
      <c r="AH111" s="77"/>
      <c r="AI111" s="77"/>
      <c r="AJ111" s="77"/>
      <c r="AK111" s="77"/>
    </row>
    <row r="112" spans="1:37" ht="12.75" customHeight="1" x14ac:dyDescent="0.2">
      <c r="A112" s="77"/>
      <c r="B112" s="89"/>
      <c r="C112" s="124"/>
      <c r="D112" s="98" t="s">
        <v>117</v>
      </c>
      <c r="E112" s="127"/>
      <c r="F112" s="127"/>
      <c r="G112" s="124"/>
      <c r="H112" s="98" t="s">
        <v>122</v>
      </c>
      <c r="I112" s="127"/>
      <c r="J112" s="127"/>
      <c r="K112" s="124"/>
      <c r="L112" s="98" t="s">
        <v>127</v>
      </c>
      <c r="M112" s="127"/>
      <c r="N112" s="127"/>
      <c r="O112" s="124"/>
      <c r="P112" s="124"/>
      <c r="Q112" s="124"/>
      <c r="R112" s="88"/>
      <c r="S112" s="77"/>
      <c r="T112" s="77"/>
      <c r="U112" s="77"/>
      <c r="V112" s="77"/>
      <c r="W112" s="77"/>
      <c r="X112" s="77"/>
      <c r="Y112" s="77"/>
      <c r="Z112" s="77"/>
      <c r="AA112" s="77"/>
      <c r="AB112" s="77"/>
      <c r="AC112" s="77"/>
      <c r="AD112" s="77"/>
      <c r="AE112" s="77"/>
      <c r="AF112" s="77"/>
      <c r="AG112" s="77"/>
      <c r="AH112" s="77"/>
      <c r="AI112" s="77"/>
      <c r="AJ112" s="77"/>
      <c r="AK112" s="77"/>
    </row>
    <row r="113" spans="1:37" ht="12.75" customHeight="1" x14ac:dyDescent="0.2">
      <c r="A113" s="77"/>
      <c r="B113" s="89"/>
      <c r="C113" s="124"/>
      <c r="D113" s="98" t="s">
        <v>118</v>
      </c>
      <c r="E113" s="127"/>
      <c r="F113" s="127"/>
      <c r="G113" s="124"/>
      <c r="H113" s="98" t="s">
        <v>123</v>
      </c>
      <c r="I113" s="127"/>
      <c r="J113" s="127"/>
      <c r="K113" s="124"/>
      <c r="L113" s="98" t="s">
        <v>128</v>
      </c>
      <c r="M113" s="127"/>
      <c r="N113" s="127"/>
      <c r="O113" s="124"/>
      <c r="P113" s="124"/>
      <c r="Q113" s="124"/>
      <c r="R113" s="88"/>
      <c r="S113" s="77"/>
      <c r="T113" s="77"/>
      <c r="U113" s="77"/>
      <c r="V113" s="77"/>
      <c r="W113" s="77"/>
      <c r="X113" s="77"/>
      <c r="Y113" s="77"/>
      <c r="Z113" s="77"/>
      <c r="AA113" s="77"/>
      <c r="AB113" s="77"/>
      <c r="AC113" s="77"/>
      <c r="AD113" s="77"/>
      <c r="AE113" s="77"/>
      <c r="AF113" s="77"/>
      <c r="AG113" s="77"/>
      <c r="AH113" s="77"/>
      <c r="AI113" s="77"/>
      <c r="AJ113" s="77"/>
      <c r="AK113" s="77"/>
    </row>
    <row r="114" spans="1:37" ht="12.75" customHeight="1" x14ac:dyDescent="0.2">
      <c r="A114" s="77"/>
      <c r="B114" s="89"/>
      <c r="C114" s="124"/>
      <c r="D114" s="98" t="s">
        <v>119</v>
      </c>
      <c r="E114" s="127"/>
      <c r="F114" s="127"/>
      <c r="G114" s="124"/>
      <c r="H114" s="98" t="s">
        <v>124</v>
      </c>
      <c r="I114" s="127"/>
      <c r="J114" s="127"/>
      <c r="K114" s="124"/>
      <c r="L114" s="98" t="s">
        <v>129</v>
      </c>
      <c r="M114" s="127"/>
      <c r="N114" s="127"/>
      <c r="O114" s="124"/>
      <c r="P114" s="124"/>
      <c r="Q114" s="124"/>
      <c r="R114" s="88"/>
      <c r="S114" s="77"/>
      <c r="T114" s="77"/>
      <c r="U114" s="77"/>
      <c r="V114" s="77"/>
      <c r="W114" s="77"/>
      <c r="X114" s="77"/>
      <c r="Y114" s="77"/>
      <c r="Z114" s="77"/>
      <c r="AA114" s="77"/>
      <c r="AB114" s="77"/>
      <c r="AC114" s="77"/>
      <c r="AD114" s="77"/>
      <c r="AE114" s="77"/>
      <c r="AF114" s="77"/>
      <c r="AG114" s="77"/>
      <c r="AH114" s="77"/>
      <c r="AI114" s="77"/>
      <c r="AJ114" s="77"/>
      <c r="AK114" s="77"/>
    </row>
    <row r="115" spans="1:37" ht="13.5" thickBot="1" x14ac:dyDescent="0.25">
      <c r="A115" s="77"/>
      <c r="B115" s="112"/>
      <c r="C115" s="113"/>
      <c r="D115" s="113"/>
      <c r="E115" s="113"/>
      <c r="F115" s="113"/>
      <c r="G115" s="113"/>
      <c r="H115" s="113"/>
      <c r="I115" s="113"/>
      <c r="J115" s="113"/>
      <c r="K115" s="113"/>
      <c r="L115" s="113"/>
      <c r="M115" s="113"/>
      <c r="N115" s="113"/>
      <c r="O115" s="113"/>
      <c r="P115" s="113"/>
      <c r="Q115" s="113"/>
      <c r="R115" s="114"/>
      <c r="S115" s="77"/>
      <c r="T115" s="77"/>
      <c r="U115" s="77"/>
      <c r="V115" s="77"/>
      <c r="W115" s="77"/>
      <c r="X115" s="77"/>
      <c r="Y115" s="77"/>
      <c r="Z115" s="77"/>
      <c r="AA115" s="77"/>
      <c r="AB115" s="77"/>
      <c r="AC115" s="77"/>
      <c r="AD115" s="77"/>
      <c r="AE115" s="77"/>
      <c r="AF115" s="77"/>
      <c r="AG115" s="77"/>
      <c r="AH115" s="77"/>
      <c r="AI115" s="77"/>
      <c r="AJ115" s="77"/>
      <c r="AK115" s="77"/>
    </row>
    <row r="116" spans="1:37" ht="13.5" thickTop="1" x14ac:dyDescent="0.2">
      <c r="A116" s="77"/>
      <c r="B116" s="77"/>
      <c r="C116" s="77"/>
      <c r="D116" s="77"/>
      <c r="E116" s="77"/>
      <c r="F116" s="77"/>
      <c r="G116" s="77"/>
      <c r="H116" s="77"/>
      <c r="I116" s="77"/>
      <c r="J116" s="77"/>
      <c r="K116" s="77"/>
      <c r="L116" s="77"/>
      <c r="M116" s="77"/>
      <c r="N116" s="77"/>
      <c r="O116" s="77"/>
      <c r="P116" s="77"/>
      <c r="Q116" s="77"/>
      <c r="R116" s="77"/>
      <c r="S116" s="77"/>
      <c r="T116" s="77"/>
      <c r="U116" s="77"/>
      <c r="V116" s="77"/>
      <c r="W116" s="77"/>
      <c r="X116" s="77"/>
      <c r="Y116" s="77"/>
      <c r="Z116" s="77"/>
      <c r="AA116" s="77"/>
      <c r="AB116" s="77"/>
      <c r="AC116" s="77"/>
      <c r="AD116" s="77"/>
      <c r="AE116" s="77"/>
      <c r="AF116" s="77"/>
      <c r="AG116" s="77"/>
      <c r="AH116" s="77"/>
      <c r="AI116" s="77"/>
      <c r="AJ116" s="77"/>
      <c r="AK116" s="77"/>
    </row>
    <row r="117" spans="1:37" x14ac:dyDescent="0.2">
      <c r="A117" s="77"/>
      <c r="B117" s="77"/>
      <c r="C117" s="77"/>
      <c r="D117" s="77"/>
      <c r="E117" s="77"/>
      <c r="F117" s="77"/>
      <c r="G117" s="77"/>
      <c r="H117" s="77"/>
      <c r="I117" s="77"/>
      <c r="J117" s="77"/>
      <c r="K117" s="77"/>
      <c r="L117" s="77"/>
      <c r="M117" s="77"/>
      <c r="N117" s="77"/>
      <c r="O117" s="77"/>
      <c r="P117" s="77"/>
      <c r="Q117" s="77"/>
      <c r="R117" s="77"/>
      <c r="S117" s="77"/>
      <c r="T117" s="77"/>
      <c r="U117" s="77"/>
      <c r="V117" s="77"/>
      <c r="W117" s="77"/>
      <c r="X117" s="77"/>
      <c r="Y117" s="77"/>
      <c r="Z117" s="77"/>
      <c r="AA117" s="77"/>
      <c r="AB117" s="77"/>
      <c r="AC117" s="77"/>
      <c r="AD117" s="77"/>
      <c r="AE117" s="77"/>
      <c r="AF117" s="77"/>
      <c r="AG117" s="77"/>
      <c r="AH117" s="77"/>
      <c r="AI117" s="77"/>
      <c r="AJ117" s="77"/>
      <c r="AK117" s="77"/>
    </row>
    <row r="118" spans="1:37" x14ac:dyDescent="0.2">
      <c r="A118" s="77"/>
      <c r="B118" s="77"/>
      <c r="C118" s="77"/>
      <c r="D118" s="77"/>
      <c r="E118" s="77"/>
      <c r="F118" s="77"/>
      <c r="G118" s="77"/>
      <c r="H118" s="77"/>
      <c r="I118" s="77"/>
      <c r="J118" s="77"/>
      <c r="K118" s="77"/>
      <c r="L118" s="77"/>
      <c r="M118" s="77"/>
      <c r="N118" s="77"/>
      <c r="O118" s="77"/>
      <c r="P118" s="77"/>
      <c r="Q118" s="77"/>
      <c r="R118" s="77"/>
      <c r="S118" s="77"/>
      <c r="T118" s="77"/>
      <c r="U118" s="77"/>
      <c r="V118" s="77"/>
      <c r="W118" s="77"/>
      <c r="X118" s="77"/>
      <c r="Y118" s="77"/>
      <c r="Z118" s="77"/>
      <c r="AA118" s="77"/>
      <c r="AB118" s="77"/>
      <c r="AC118" s="77"/>
      <c r="AD118" s="77"/>
      <c r="AE118" s="77"/>
      <c r="AF118" s="77"/>
      <c r="AG118" s="77"/>
      <c r="AH118" s="77"/>
      <c r="AI118" s="77"/>
      <c r="AJ118" s="77"/>
      <c r="AK118" s="77"/>
    </row>
    <row r="119" spans="1:37" x14ac:dyDescent="0.2">
      <c r="A119" s="77"/>
      <c r="B119" s="77"/>
      <c r="C119" s="77"/>
      <c r="D119" s="77"/>
      <c r="E119" s="77"/>
      <c r="F119" s="77"/>
      <c r="G119" s="77"/>
      <c r="H119" s="77"/>
      <c r="I119" s="77"/>
      <c r="J119" s="77"/>
      <c r="K119" s="77"/>
      <c r="L119" s="77"/>
      <c r="M119" s="77"/>
      <c r="N119" s="77"/>
      <c r="O119" s="77"/>
      <c r="P119" s="77"/>
      <c r="Q119" s="77"/>
      <c r="R119" s="77"/>
      <c r="S119" s="77"/>
      <c r="T119" s="77"/>
      <c r="U119" s="77"/>
      <c r="V119" s="77"/>
      <c r="W119" s="77"/>
      <c r="X119" s="77"/>
      <c r="Y119" s="77"/>
      <c r="Z119" s="77"/>
      <c r="AA119" s="77"/>
      <c r="AB119" s="77"/>
      <c r="AC119" s="77"/>
      <c r="AD119" s="77"/>
      <c r="AE119" s="77"/>
      <c r="AF119" s="77"/>
      <c r="AG119" s="77"/>
      <c r="AH119" s="77"/>
      <c r="AI119" s="77"/>
      <c r="AJ119" s="77"/>
      <c r="AK119" s="77"/>
    </row>
    <row r="120" spans="1:37" x14ac:dyDescent="0.2">
      <c r="A120" s="77"/>
      <c r="B120" s="77"/>
      <c r="C120" s="77"/>
      <c r="D120" s="77"/>
      <c r="E120" s="77"/>
      <c r="F120" s="77"/>
      <c r="G120" s="77"/>
      <c r="H120" s="77"/>
      <c r="I120" s="77"/>
      <c r="J120" s="77"/>
      <c r="K120" s="77"/>
      <c r="L120" s="77"/>
      <c r="M120" s="77"/>
      <c r="N120" s="77"/>
      <c r="O120" s="77"/>
      <c r="P120" s="77"/>
      <c r="Q120" s="77"/>
      <c r="R120" s="77"/>
      <c r="S120" s="77"/>
      <c r="T120" s="77"/>
      <c r="U120" s="77"/>
      <c r="V120" s="77"/>
      <c r="W120" s="77"/>
      <c r="X120" s="77"/>
      <c r="Y120" s="77"/>
      <c r="Z120" s="77"/>
      <c r="AA120" s="77"/>
      <c r="AB120" s="77"/>
      <c r="AC120" s="77"/>
      <c r="AD120" s="77"/>
      <c r="AE120" s="77"/>
      <c r="AF120" s="77"/>
      <c r="AG120" s="77"/>
      <c r="AH120" s="77"/>
      <c r="AI120" s="77"/>
      <c r="AJ120" s="77"/>
      <c r="AK120" s="77"/>
    </row>
    <row r="121" spans="1:37" x14ac:dyDescent="0.2">
      <c r="A121" s="77"/>
      <c r="B121" s="77"/>
      <c r="C121" s="77"/>
      <c r="D121" s="77"/>
      <c r="E121" s="77"/>
      <c r="F121" s="77"/>
      <c r="G121" s="77"/>
      <c r="H121" s="77"/>
      <c r="I121" s="77"/>
      <c r="J121" s="77"/>
      <c r="K121" s="77"/>
      <c r="L121" s="77"/>
      <c r="M121" s="77"/>
      <c r="N121" s="77"/>
      <c r="O121" s="77"/>
      <c r="P121" s="77"/>
      <c r="Q121" s="77"/>
      <c r="R121" s="77"/>
      <c r="S121" s="77"/>
      <c r="T121" s="77"/>
      <c r="U121" s="77"/>
      <c r="V121" s="77"/>
      <c r="W121" s="77"/>
      <c r="X121" s="77"/>
      <c r="Y121" s="77"/>
      <c r="Z121" s="77"/>
      <c r="AA121" s="77"/>
      <c r="AB121" s="77"/>
      <c r="AC121" s="77"/>
      <c r="AD121" s="77"/>
      <c r="AE121" s="77"/>
      <c r="AF121" s="77"/>
      <c r="AG121" s="77"/>
      <c r="AH121" s="77"/>
      <c r="AI121" s="77"/>
      <c r="AJ121" s="77"/>
      <c r="AK121" s="77"/>
    </row>
    <row r="122" spans="1:37" x14ac:dyDescent="0.2">
      <c r="A122" s="77"/>
      <c r="B122" s="77"/>
      <c r="C122" s="77"/>
      <c r="D122" s="77"/>
      <c r="E122" s="77"/>
      <c r="F122" s="77"/>
      <c r="G122" s="77"/>
      <c r="H122" s="77"/>
      <c r="I122" s="77"/>
      <c r="J122" s="77"/>
      <c r="K122" s="77"/>
      <c r="L122" s="77"/>
      <c r="M122" s="77"/>
      <c r="N122" s="77"/>
      <c r="O122" s="77"/>
      <c r="P122" s="77"/>
      <c r="Q122" s="77"/>
      <c r="R122" s="77"/>
      <c r="S122" s="77"/>
      <c r="T122" s="77"/>
      <c r="U122" s="77"/>
      <c r="V122" s="77"/>
      <c r="W122" s="77"/>
      <c r="X122" s="77"/>
      <c r="Y122" s="77"/>
      <c r="Z122" s="77"/>
      <c r="AA122" s="77"/>
      <c r="AB122" s="77"/>
      <c r="AC122" s="77"/>
      <c r="AD122" s="77"/>
      <c r="AE122" s="77"/>
      <c r="AF122" s="77"/>
      <c r="AG122" s="77"/>
      <c r="AH122" s="77"/>
      <c r="AI122" s="77"/>
      <c r="AJ122" s="77"/>
      <c r="AK122" s="77"/>
    </row>
    <row r="123" spans="1:37" x14ac:dyDescent="0.2">
      <c r="A123" s="77"/>
      <c r="B123" s="77"/>
      <c r="C123" s="77"/>
      <c r="D123" s="77"/>
      <c r="E123" s="77"/>
      <c r="F123" s="77"/>
      <c r="G123" s="77"/>
      <c r="H123" s="77"/>
      <c r="I123" s="77"/>
      <c r="J123" s="77"/>
      <c r="K123" s="77"/>
      <c r="L123" s="77"/>
      <c r="M123" s="77"/>
      <c r="N123" s="77"/>
      <c r="O123" s="77"/>
      <c r="P123" s="77"/>
      <c r="Q123" s="77"/>
      <c r="R123" s="77"/>
      <c r="S123" s="77"/>
      <c r="T123" s="77"/>
      <c r="U123" s="77"/>
      <c r="V123" s="77"/>
      <c r="W123" s="77"/>
      <c r="X123" s="77"/>
      <c r="Y123" s="77"/>
      <c r="Z123" s="77"/>
      <c r="AA123" s="77"/>
      <c r="AB123" s="77"/>
      <c r="AC123" s="77"/>
      <c r="AD123" s="77"/>
      <c r="AE123" s="77"/>
      <c r="AF123" s="77"/>
      <c r="AG123" s="77"/>
      <c r="AH123" s="77"/>
      <c r="AI123" s="77"/>
      <c r="AJ123" s="77"/>
      <c r="AK123" s="77"/>
    </row>
    <row r="124" spans="1:37" x14ac:dyDescent="0.2">
      <c r="A124" s="77"/>
      <c r="B124" s="77"/>
      <c r="C124" s="77"/>
      <c r="D124" s="77"/>
      <c r="E124" s="77"/>
      <c r="F124" s="77"/>
      <c r="G124" s="77"/>
      <c r="H124" s="77"/>
      <c r="I124" s="77"/>
      <c r="J124" s="77"/>
      <c r="K124" s="77"/>
      <c r="L124" s="77"/>
      <c r="M124" s="77"/>
      <c r="N124" s="77"/>
      <c r="O124" s="77"/>
      <c r="P124" s="77"/>
      <c r="Q124" s="77"/>
      <c r="R124" s="77"/>
      <c r="S124" s="77"/>
      <c r="T124" s="77"/>
      <c r="U124" s="77"/>
      <c r="V124" s="77"/>
      <c r="W124" s="77"/>
      <c r="X124" s="77"/>
      <c r="Y124" s="77"/>
      <c r="Z124" s="77"/>
      <c r="AA124" s="77"/>
      <c r="AB124" s="77"/>
      <c r="AC124" s="77"/>
      <c r="AD124" s="77"/>
      <c r="AE124" s="77"/>
      <c r="AF124" s="77"/>
      <c r="AG124" s="77"/>
      <c r="AH124" s="77"/>
      <c r="AI124" s="77"/>
      <c r="AJ124" s="77"/>
      <c r="AK124" s="77"/>
    </row>
    <row r="125" spans="1:37" x14ac:dyDescent="0.2">
      <c r="A125" s="77"/>
      <c r="B125" s="77"/>
      <c r="C125" s="77"/>
      <c r="D125" s="77"/>
      <c r="E125" s="77"/>
      <c r="F125" s="77"/>
      <c r="G125" s="77"/>
      <c r="H125" s="77"/>
      <c r="I125" s="77"/>
      <c r="J125" s="77"/>
      <c r="K125" s="77"/>
      <c r="L125" s="77"/>
      <c r="M125" s="77"/>
      <c r="N125" s="77"/>
      <c r="O125" s="77"/>
      <c r="P125" s="77"/>
      <c r="Q125" s="77"/>
      <c r="R125" s="77"/>
      <c r="S125" s="77"/>
      <c r="T125" s="77"/>
      <c r="U125" s="77"/>
      <c r="V125" s="77"/>
      <c r="W125" s="77"/>
      <c r="X125" s="77"/>
      <c r="Y125" s="77"/>
      <c r="Z125" s="77"/>
      <c r="AA125" s="77"/>
      <c r="AB125" s="77"/>
      <c r="AC125" s="77"/>
      <c r="AD125" s="77"/>
      <c r="AE125" s="77"/>
      <c r="AF125" s="77"/>
      <c r="AG125" s="77"/>
      <c r="AH125" s="77"/>
      <c r="AI125" s="77"/>
      <c r="AJ125" s="77"/>
      <c r="AK125" s="77"/>
    </row>
    <row r="126" spans="1:37" x14ac:dyDescent="0.2">
      <c r="A126" s="77"/>
      <c r="B126" s="77"/>
      <c r="C126" s="77"/>
      <c r="D126" s="77"/>
      <c r="E126" s="77"/>
      <c r="F126" s="77"/>
      <c r="G126" s="77"/>
      <c r="H126" s="77"/>
      <c r="I126" s="77"/>
      <c r="J126" s="77"/>
      <c r="K126" s="77"/>
      <c r="L126" s="77"/>
      <c r="M126" s="77"/>
      <c r="N126" s="77"/>
      <c r="O126" s="77"/>
      <c r="P126" s="77"/>
      <c r="Q126" s="77"/>
      <c r="R126" s="77"/>
      <c r="S126" s="77"/>
      <c r="T126" s="77"/>
      <c r="U126" s="77"/>
      <c r="V126" s="77"/>
      <c r="W126" s="77"/>
      <c r="X126" s="77"/>
      <c r="Y126" s="77"/>
      <c r="Z126" s="77"/>
      <c r="AA126" s="77"/>
      <c r="AB126" s="77"/>
      <c r="AC126" s="77"/>
      <c r="AD126" s="77"/>
      <c r="AE126" s="77"/>
      <c r="AF126" s="77"/>
      <c r="AG126" s="77"/>
      <c r="AH126" s="77"/>
      <c r="AI126" s="77"/>
      <c r="AJ126" s="77"/>
      <c r="AK126" s="77"/>
    </row>
    <row r="127" spans="1:37" x14ac:dyDescent="0.2">
      <c r="A127" s="77"/>
      <c r="B127" s="77"/>
      <c r="C127" s="77"/>
      <c r="D127" s="77"/>
      <c r="E127" s="77"/>
      <c r="F127" s="77"/>
      <c r="G127" s="77"/>
      <c r="H127" s="77"/>
      <c r="I127" s="77"/>
      <c r="J127" s="77"/>
      <c r="K127" s="77"/>
      <c r="L127" s="77"/>
      <c r="M127" s="77"/>
      <c r="N127" s="77"/>
      <c r="O127" s="77"/>
      <c r="P127" s="77"/>
      <c r="Q127" s="77"/>
      <c r="R127" s="77"/>
      <c r="S127" s="77"/>
      <c r="T127" s="77"/>
      <c r="U127" s="77"/>
      <c r="V127" s="77"/>
      <c r="W127" s="77"/>
      <c r="X127" s="77"/>
      <c r="Y127" s="77"/>
      <c r="Z127" s="77"/>
      <c r="AA127" s="77"/>
      <c r="AB127" s="77"/>
      <c r="AC127" s="77"/>
      <c r="AD127" s="77"/>
      <c r="AE127" s="77"/>
      <c r="AF127" s="77"/>
      <c r="AG127" s="77"/>
      <c r="AH127" s="77"/>
      <c r="AI127" s="77"/>
      <c r="AJ127" s="77"/>
      <c r="AK127" s="77"/>
    </row>
    <row r="128" spans="1:37" x14ac:dyDescent="0.2">
      <c r="A128" s="77"/>
      <c r="B128" s="77"/>
      <c r="C128" s="77"/>
      <c r="D128" s="77"/>
      <c r="E128" s="77"/>
      <c r="F128" s="77"/>
      <c r="G128" s="77"/>
      <c r="H128" s="77"/>
      <c r="I128" s="77"/>
      <c r="J128" s="77"/>
      <c r="K128" s="77"/>
      <c r="L128" s="77"/>
      <c r="M128" s="77"/>
      <c r="N128" s="77"/>
      <c r="O128" s="77"/>
      <c r="P128" s="77"/>
      <c r="Q128" s="77"/>
      <c r="R128" s="77"/>
      <c r="S128" s="77"/>
      <c r="T128" s="77"/>
      <c r="U128" s="77"/>
      <c r="V128" s="77"/>
      <c r="W128" s="77"/>
      <c r="X128" s="77"/>
      <c r="Y128" s="77"/>
      <c r="Z128" s="77"/>
      <c r="AA128" s="77"/>
      <c r="AB128" s="77"/>
      <c r="AC128" s="77"/>
      <c r="AD128" s="77"/>
      <c r="AE128" s="77"/>
      <c r="AF128" s="77"/>
      <c r="AG128" s="77"/>
      <c r="AH128" s="77"/>
      <c r="AI128" s="77"/>
      <c r="AJ128" s="77"/>
      <c r="AK128" s="77"/>
    </row>
    <row r="129" spans="1:37" x14ac:dyDescent="0.2">
      <c r="A129" s="77"/>
      <c r="B129" s="77"/>
      <c r="C129" s="77"/>
      <c r="D129" s="77"/>
      <c r="E129" s="77"/>
      <c r="F129" s="77"/>
      <c r="G129" s="77"/>
      <c r="H129" s="77"/>
      <c r="I129" s="77"/>
      <c r="J129" s="77"/>
      <c r="K129" s="77"/>
      <c r="L129" s="77"/>
      <c r="M129" s="77"/>
      <c r="N129" s="77"/>
      <c r="O129" s="77"/>
      <c r="P129" s="77"/>
      <c r="Q129" s="77"/>
      <c r="R129" s="77"/>
      <c r="S129" s="77"/>
      <c r="T129" s="77"/>
      <c r="U129" s="77"/>
      <c r="V129" s="77"/>
      <c r="W129" s="77"/>
      <c r="X129" s="77"/>
      <c r="Y129" s="77"/>
      <c r="Z129" s="77"/>
      <c r="AA129" s="77"/>
      <c r="AB129" s="77"/>
      <c r="AC129" s="77"/>
      <c r="AD129" s="77"/>
      <c r="AE129" s="77"/>
      <c r="AF129" s="77"/>
      <c r="AG129" s="77"/>
      <c r="AH129" s="77"/>
      <c r="AI129" s="77"/>
      <c r="AJ129" s="77"/>
      <c r="AK129" s="77"/>
    </row>
    <row r="130" spans="1:37" x14ac:dyDescent="0.2">
      <c r="A130" s="77"/>
      <c r="B130" s="77"/>
      <c r="C130" s="77"/>
      <c r="D130" s="77"/>
      <c r="E130" s="77"/>
      <c r="F130" s="77"/>
      <c r="G130" s="77"/>
      <c r="H130" s="77"/>
      <c r="I130" s="77"/>
      <c r="J130" s="77"/>
      <c r="K130" s="77"/>
      <c r="L130" s="77"/>
      <c r="M130" s="77"/>
      <c r="N130" s="77"/>
      <c r="O130" s="77"/>
      <c r="P130" s="77"/>
      <c r="Q130" s="77"/>
      <c r="R130" s="77"/>
      <c r="S130" s="77"/>
      <c r="T130" s="77"/>
      <c r="U130" s="77"/>
      <c r="V130" s="77"/>
      <c r="W130" s="77"/>
      <c r="X130" s="77"/>
      <c r="Y130" s="77"/>
      <c r="Z130" s="77"/>
      <c r="AA130" s="77"/>
      <c r="AB130" s="77"/>
      <c r="AC130" s="77"/>
      <c r="AD130" s="77"/>
      <c r="AE130" s="77"/>
      <c r="AF130" s="77"/>
      <c r="AG130" s="77"/>
      <c r="AH130" s="77"/>
      <c r="AI130" s="77"/>
      <c r="AJ130" s="77"/>
      <c r="AK130" s="77"/>
    </row>
    <row r="131" spans="1:37" x14ac:dyDescent="0.2">
      <c r="A131" s="77"/>
      <c r="B131" s="77"/>
      <c r="C131" s="77"/>
      <c r="D131" s="77"/>
      <c r="E131" s="77"/>
      <c r="F131" s="77"/>
      <c r="G131" s="77"/>
      <c r="H131" s="77"/>
      <c r="I131" s="77"/>
      <c r="J131" s="77"/>
      <c r="K131" s="77"/>
      <c r="L131" s="77"/>
      <c r="M131" s="77"/>
      <c r="N131" s="77"/>
      <c r="O131" s="77"/>
      <c r="P131" s="77"/>
      <c r="Q131" s="77"/>
      <c r="R131" s="77"/>
      <c r="S131" s="77"/>
      <c r="T131" s="77"/>
      <c r="U131" s="77"/>
      <c r="V131" s="77"/>
      <c r="W131" s="77"/>
      <c r="X131" s="77"/>
      <c r="Y131" s="77"/>
      <c r="Z131" s="77"/>
      <c r="AA131" s="77"/>
      <c r="AB131" s="77"/>
      <c r="AC131" s="77"/>
      <c r="AD131" s="77"/>
      <c r="AE131" s="77"/>
      <c r="AF131" s="77"/>
      <c r="AG131" s="77"/>
      <c r="AH131" s="77"/>
      <c r="AI131" s="77"/>
      <c r="AJ131" s="77"/>
      <c r="AK131" s="77"/>
    </row>
    <row r="132" spans="1:37" x14ac:dyDescent="0.2">
      <c r="A132" s="77"/>
      <c r="B132" s="77"/>
      <c r="C132" s="77"/>
      <c r="D132" s="77"/>
      <c r="E132" s="77"/>
      <c r="F132" s="77"/>
      <c r="G132" s="77"/>
      <c r="H132" s="77"/>
      <c r="I132" s="77"/>
      <c r="J132" s="77"/>
      <c r="K132" s="77"/>
      <c r="L132" s="77"/>
      <c r="M132" s="77"/>
      <c r="N132" s="77"/>
      <c r="O132" s="77"/>
      <c r="P132" s="77"/>
      <c r="Q132" s="77"/>
      <c r="R132" s="77"/>
      <c r="S132" s="77"/>
      <c r="T132" s="77"/>
      <c r="U132" s="77"/>
      <c r="V132" s="77"/>
      <c r="W132" s="77"/>
      <c r="X132" s="77"/>
      <c r="Y132" s="77"/>
      <c r="Z132" s="77"/>
      <c r="AA132" s="77"/>
      <c r="AB132" s="77"/>
      <c r="AC132" s="77"/>
      <c r="AD132" s="77"/>
      <c r="AE132" s="77"/>
      <c r="AF132" s="77"/>
      <c r="AG132" s="77"/>
      <c r="AH132" s="77"/>
      <c r="AI132" s="77"/>
      <c r="AJ132" s="77"/>
      <c r="AK132" s="77"/>
    </row>
    <row r="133" spans="1:37" x14ac:dyDescent="0.2">
      <c r="A133" s="77"/>
      <c r="B133" s="77"/>
      <c r="C133" s="77"/>
      <c r="D133" s="77"/>
      <c r="E133" s="77"/>
      <c r="F133" s="77"/>
      <c r="G133" s="77"/>
      <c r="H133" s="77"/>
      <c r="I133" s="77"/>
      <c r="J133" s="77"/>
      <c r="K133" s="77"/>
      <c r="L133" s="77"/>
      <c r="M133" s="77"/>
      <c r="N133" s="77"/>
      <c r="O133" s="77"/>
      <c r="P133" s="77"/>
      <c r="Q133" s="77"/>
      <c r="R133" s="77"/>
      <c r="S133" s="77"/>
      <c r="T133" s="77"/>
      <c r="U133" s="77"/>
      <c r="V133" s="77"/>
      <c r="W133" s="77"/>
      <c r="X133" s="77"/>
      <c r="Y133" s="77"/>
      <c r="Z133" s="77"/>
      <c r="AA133" s="77"/>
      <c r="AB133" s="77"/>
      <c r="AC133" s="77"/>
      <c r="AD133" s="77"/>
      <c r="AE133" s="77"/>
      <c r="AF133" s="77"/>
      <c r="AG133" s="77"/>
      <c r="AH133" s="77"/>
      <c r="AI133" s="77"/>
      <c r="AJ133" s="77"/>
      <c r="AK133" s="77"/>
    </row>
    <row r="134" spans="1:37" x14ac:dyDescent="0.2">
      <c r="A134" s="77"/>
      <c r="B134" s="77"/>
      <c r="C134" s="77"/>
      <c r="D134" s="77"/>
      <c r="E134" s="77"/>
      <c r="F134" s="77"/>
      <c r="G134" s="77"/>
      <c r="H134" s="77"/>
      <c r="I134" s="77"/>
      <c r="J134" s="77"/>
      <c r="K134" s="77"/>
      <c r="L134" s="77"/>
      <c r="M134" s="77"/>
      <c r="N134" s="77"/>
      <c r="O134" s="77"/>
      <c r="P134" s="77"/>
      <c r="Q134" s="77"/>
      <c r="R134" s="77"/>
      <c r="S134" s="77"/>
      <c r="T134" s="77"/>
      <c r="U134" s="77"/>
      <c r="V134" s="77"/>
      <c r="W134" s="77"/>
      <c r="X134" s="77"/>
      <c r="Y134" s="77"/>
      <c r="Z134" s="77"/>
      <c r="AA134" s="77"/>
      <c r="AB134" s="77"/>
      <c r="AC134" s="77"/>
      <c r="AD134" s="77"/>
      <c r="AE134" s="77"/>
      <c r="AF134" s="77"/>
      <c r="AG134" s="77"/>
      <c r="AH134" s="77"/>
      <c r="AI134" s="77"/>
      <c r="AJ134" s="77"/>
      <c r="AK134" s="77"/>
    </row>
    <row r="135" spans="1:37" x14ac:dyDescent="0.2">
      <c r="A135" s="77"/>
      <c r="B135" s="77"/>
      <c r="C135" s="77"/>
      <c r="D135" s="77"/>
      <c r="E135" s="77"/>
      <c r="F135" s="77"/>
      <c r="G135" s="77"/>
      <c r="H135" s="77"/>
      <c r="I135" s="77"/>
      <c r="J135" s="77"/>
      <c r="K135" s="77"/>
      <c r="L135" s="77"/>
      <c r="M135" s="77"/>
      <c r="N135" s="77"/>
      <c r="O135" s="77"/>
      <c r="P135" s="77"/>
      <c r="Q135" s="77"/>
      <c r="R135" s="77"/>
      <c r="S135" s="77"/>
      <c r="T135" s="77"/>
      <c r="U135" s="77"/>
      <c r="V135" s="77"/>
      <c r="W135" s="77"/>
      <c r="X135" s="77"/>
      <c r="Y135" s="77"/>
      <c r="Z135" s="77"/>
      <c r="AA135" s="77"/>
      <c r="AB135" s="77"/>
      <c r="AC135" s="77"/>
      <c r="AD135" s="77"/>
      <c r="AE135" s="77"/>
      <c r="AF135" s="77"/>
      <c r="AG135" s="77"/>
      <c r="AH135" s="77"/>
      <c r="AI135" s="77"/>
      <c r="AJ135" s="77"/>
      <c r="AK135" s="77"/>
    </row>
    <row r="136" spans="1:37" x14ac:dyDescent="0.2">
      <c r="A136" s="77"/>
      <c r="B136" s="77"/>
      <c r="C136" s="77"/>
      <c r="D136" s="77"/>
      <c r="E136" s="77"/>
      <c r="F136" s="77"/>
      <c r="G136" s="77"/>
      <c r="H136" s="77"/>
      <c r="I136" s="77"/>
      <c r="J136" s="77"/>
      <c r="K136" s="77"/>
      <c r="L136" s="77"/>
      <c r="M136" s="77"/>
      <c r="N136" s="77"/>
      <c r="O136" s="77"/>
      <c r="P136" s="77"/>
      <c r="Q136" s="77"/>
      <c r="R136" s="77"/>
      <c r="S136" s="77"/>
      <c r="T136" s="77"/>
      <c r="U136" s="77"/>
      <c r="V136" s="77"/>
      <c r="W136" s="77"/>
      <c r="X136" s="77"/>
      <c r="Y136" s="77"/>
      <c r="Z136" s="77"/>
      <c r="AA136" s="77"/>
      <c r="AB136" s="77"/>
      <c r="AC136" s="77"/>
      <c r="AD136" s="77"/>
      <c r="AE136" s="77"/>
      <c r="AF136" s="77"/>
      <c r="AG136" s="77"/>
      <c r="AH136" s="77"/>
      <c r="AI136" s="77"/>
      <c r="AJ136" s="77"/>
      <c r="AK136" s="77"/>
    </row>
    <row r="137" spans="1:37" x14ac:dyDescent="0.2">
      <c r="A137" s="77"/>
      <c r="B137" s="77"/>
      <c r="C137" s="77"/>
      <c r="D137" s="77"/>
      <c r="E137" s="77"/>
      <c r="F137" s="77"/>
      <c r="G137" s="77"/>
      <c r="H137" s="77"/>
      <c r="I137" s="77"/>
      <c r="J137" s="77"/>
      <c r="K137" s="77"/>
      <c r="L137" s="77"/>
      <c r="M137" s="77"/>
      <c r="N137" s="77"/>
      <c r="O137" s="77"/>
      <c r="P137" s="77"/>
      <c r="Q137" s="77"/>
      <c r="R137" s="77"/>
      <c r="S137" s="77"/>
      <c r="T137" s="77"/>
      <c r="U137" s="77"/>
      <c r="V137" s="77"/>
      <c r="W137" s="77"/>
      <c r="X137" s="77"/>
      <c r="Y137" s="77"/>
      <c r="Z137" s="77"/>
      <c r="AA137" s="77"/>
      <c r="AB137" s="77"/>
      <c r="AC137" s="77"/>
      <c r="AD137" s="77"/>
      <c r="AE137" s="77"/>
      <c r="AF137" s="77"/>
      <c r="AG137" s="77"/>
      <c r="AH137" s="77"/>
      <c r="AI137" s="77"/>
      <c r="AJ137" s="77"/>
      <c r="AK137" s="77"/>
    </row>
    <row r="138" spans="1:37" x14ac:dyDescent="0.2">
      <c r="A138" s="77"/>
      <c r="B138" s="77"/>
      <c r="C138" s="77"/>
      <c r="D138" s="77"/>
      <c r="E138" s="77"/>
      <c r="F138" s="77"/>
      <c r="G138" s="77"/>
      <c r="H138" s="77"/>
      <c r="I138" s="77"/>
      <c r="J138" s="77"/>
      <c r="K138" s="77"/>
      <c r="L138" s="77"/>
      <c r="M138" s="77"/>
      <c r="N138" s="77"/>
      <c r="O138" s="77"/>
      <c r="P138" s="77"/>
      <c r="Q138" s="77"/>
      <c r="R138" s="77"/>
      <c r="S138" s="77"/>
      <c r="T138" s="77"/>
      <c r="U138" s="77"/>
      <c r="V138" s="77"/>
      <c r="W138" s="77"/>
      <c r="X138" s="77"/>
      <c r="Y138" s="77"/>
      <c r="Z138" s="77"/>
      <c r="AA138" s="77"/>
      <c r="AB138" s="77"/>
      <c r="AC138" s="77"/>
      <c r="AD138" s="77"/>
      <c r="AE138" s="77"/>
      <c r="AF138" s="77"/>
      <c r="AG138" s="77"/>
      <c r="AH138" s="77"/>
      <c r="AI138" s="77"/>
      <c r="AJ138" s="77"/>
      <c r="AK138" s="77"/>
    </row>
    <row r="139" spans="1:37" x14ac:dyDescent="0.2">
      <c r="A139" s="77"/>
      <c r="B139" s="77"/>
      <c r="C139" s="77"/>
      <c r="D139" s="77"/>
      <c r="E139" s="77"/>
      <c r="F139" s="77"/>
      <c r="G139" s="77"/>
      <c r="H139" s="77"/>
      <c r="I139" s="77"/>
      <c r="J139" s="77"/>
      <c r="K139" s="77"/>
      <c r="L139" s="77"/>
      <c r="M139" s="77"/>
      <c r="N139" s="77"/>
      <c r="O139" s="77"/>
      <c r="P139" s="77"/>
      <c r="Q139" s="77"/>
      <c r="R139" s="77"/>
      <c r="S139" s="77"/>
      <c r="T139" s="77"/>
      <c r="U139" s="77"/>
      <c r="V139" s="77"/>
      <c r="W139" s="77"/>
      <c r="X139" s="77"/>
      <c r="Y139" s="77"/>
      <c r="Z139" s="77"/>
      <c r="AA139" s="77"/>
      <c r="AB139" s="77"/>
      <c r="AC139" s="77"/>
      <c r="AD139" s="77"/>
      <c r="AE139" s="77"/>
      <c r="AF139" s="77"/>
      <c r="AG139" s="77"/>
      <c r="AH139" s="77"/>
      <c r="AI139" s="77"/>
      <c r="AJ139" s="77"/>
      <c r="AK139" s="77"/>
    </row>
    <row r="140" spans="1:37" x14ac:dyDescent="0.2">
      <c r="A140" s="77"/>
      <c r="B140" s="77"/>
      <c r="C140" s="77"/>
      <c r="D140" s="77"/>
      <c r="E140" s="77"/>
      <c r="F140" s="77"/>
      <c r="G140" s="77"/>
      <c r="H140" s="77"/>
      <c r="I140" s="77"/>
      <c r="J140" s="77"/>
      <c r="K140" s="77"/>
      <c r="L140" s="77"/>
      <c r="M140" s="77"/>
      <c r="N140" s="77"/>
      <c r="O140" s="77"/>
      <c r="P140" s="77"/>
      <c r="Q140" s="77"/>
      <c r="R140" s="77"/>
      <c r="S140" s="77"/>
      <c r="T140" s="77"/>
      <c r="U140" s="77"/>
      <c r="V140" s="77"/>
      <c r="W140" s="77"/>
      <c r="X140" s="77"/>
      <c r="Y140" s="77"/>
      <c r="Z140" s="77"/>
      <c r="AA140" s="77"/>
      <c r="AB140" s="77"/>
      <c r="AC140" s="77"/>
      <c r="AD140" s="77"/>
      <c r="AE140" s="77"/>
      <c r="AF140" s="77"/>
      <c r="AG140" s="77"/>
      <c r="AH140" s="77"/>
      <c r="AI140" s="77"/>
      <c r="AJ140" s="77"/>
      <c r="AK140" s="77"/>
    </row>
    <row r="141" spans="1:37" x14ac:dyDescent="0.2">
      <c r="A141" s="77"/>
      <c r="B141" s="77"/>
      <c r="C141" s="77"/>
      <c r="D141" s="77"/>
      <c r="E141" s="77"/>
      <c r="F141" s="77"/>
      <c r="G141" s="77"/>
      <c r="H141" s="77"/>
      <c r="I141" s="77"/>
      <c r="J141" s="77"/>
      <c r="K141" s="77"/>
      <c r="L141" s="77"/>
      <c r="M141" s="77"/>
      <c r="N141" s="77"/>
      <c r="O141" s="77"/>
      <c r="P141" s="77"/>
      <c r="Q141" s="77"/>
      <c r="R141" s="77"/>
      <c r="S141" s="77"/>
      <c r="T141" s="77"/>
      <c r="U141" s="77"/>
      <c r="V141" s="77"/>
      <c r="W141" s="77"/>
      <c r="X141" s="77"/>
      <c r="Y141" s="77"/>
      <c r="Z141" s="77"/>
      <c r="AA141" s="77"/>
      <c r="AB141" s="77"/>
      <c r="AC141" s="77"/>
      <c r="AD141" s="77"/>
      <c r="AE141" s="77"/>
      <c r="AF141" s="77"/>
      <c r="AG141" s="77"/>
      <c r="AH141" s="77"/>
      <c r="AI141" s="77"/>
      <c r="AJ141" s="77"/>
      <c r="AK141" s="77"/>
    </row>
    <row r="142" spans="1:37" x14ac:dyDescent="0.2">
      <c r="A142" s="77"/>
      <c r="B142" s="77"/>
      <c r="C142" s="77"/>
      <c r="D142" s="77"/>
      <c r="E142" s="77"/>
      <c r="F142" s="77"/>
      <c r="G142" s="77"/>
      <c r="H142" s="77"/>
      <c r="I142" s="77"/>
      <c r="J142" s="77"/>
      <c r="K142" s="77"/>
      <c r="L142" s="77"/>
      <c r="M142" s="77"/>
      <c r="N142" s="77"/>
      <c r="O142" s="77"/>
      <c r="P142" s="77"/>
      <c r="Q142" s="77"/>
      <c r="R142" s="77"/>
      <c r="S142" s="77"/>
      <c r="T142" s="77"/>
      <c r="U142" s="77"/>
      <c r="V142" s="77"/>
      <c r="W142" s="77"/>
      <c r="X142" s="77"/>
      <c r="Y142" s="77"/>
      <c r="Z142" s="77"/>
      <c r="AA142" s="77"/>
      <c r="AB142" s="77"/>
      <c r="AC142" s="77"/>
      <c r="AD142" s="77"/>
      <c r="AE142" s="77"/>
      <c r="AF142" s="77"/>
      <c r="AG142" s="77"/>
      <c r="AH142" s="77"/>
      <c r="AI142" s="77"/>
      <c r="AJ142" s="77"/>
      <c r="AK142" s="77"/>
    </row>
    <row r="143" spans="1:37" x14ac:dyDescent="0.2">
      <c r="A143" s="77"/>
      <c r="B143" s="77"/>
      <c r="C143" s="77"/>
      <c r="D143" s="77"/>
      <c r="E143" s="77"/>
      <c r="F143" s="77"/>
      <c r="G143" s="77"/>
      <c r="H143" s="77"/>
      <c r="I143" s="77"/>
      <c r="J143" s="77"/>
      <c r="K143" s="77"/>
      <c r="L143" s="77"/>
      <c r="M143" s="77"/>
      <c r="N143" s="77"/>
      <c r="O143" s="77"/>
      <c r="P143" s="77"/>
      <c r="Q143" s="77"/>
      <c r="R143" s="77"/>
      <c r="S143" s="77"/>
      <c r="T143" s="77"/>
      <c r="U143" s="77"/>
      <c r="V143" s="77"/>
      <c r="W143" s="77"/>
      <c r="X143" s="77"/>
      <c r="Y143" s="77"/>
      <c r="Z143" s="77"/>
      <c r="AA143" s="77"/>
      <c r="AB143" s="77"/>
      <c r="AC143" s="77"/>
      <c r="AD143" s="77"/>
      <c r="AE143" s="77"/>
      <c r="AF143" s="77"/>
      <c r="AG143" s="77"/>
      <c r="AH143" s="77"/>
      <c r="AI143" s="77"/>
      <c r="AJ143" s="77"/>
      <c r="AK143" s="77"/>
    </row>
    <row r="144" spans="1:37" x14ac:dyDescent="0.2">
      <c r="A144" s="77"/>
      <c r="B144" s="77"/>
      <c r="C144" s="77"/>
      <c r="D144" s="77"/>
      <c r="E144" s="77"/>
      <c r="F144" s="77"/>
      <c r="G144" s="77"/>
      <c r="H144" s="77"/>
      <c r="I144" s="77"/>
      <c r="J144" s="77"/>
      <c r="K144" s="77"/>
      <c r="L144" s="77"/>
      <c r="M144" s="77"/>
      <c r="N144" s="77"/>
      <c r="O144" s="77"/>
      <c r="P144" s="77"/>
      <c r="Q144" s="77"/>
      <c r="R144" s="77"/>
      <c r="S144" s="77"/>
      <c r="T144" s="77"/>
      <c r="U144" s="77"/>
      <c r="V144" s="77"/>
      <c r="W144" s="77"/>
      <c r="X144" s="77"/>
      <c r="Y144" s="77"/>
      <c r="Z144" s="77"/>
      <c r="AA144" s="77"/>
      <c r="AB144" s="77"/>
      <c r="AC144" s="77"/>
      <c r="AD144" s="77"/>
      <c r="AE144" s="77"/>
      <c r="AF144" s="77"/>
      <c r="AG144" s="77"/>
      <c r="AH144" s="77"/>
      <c r="AI144" s="77"/>
      <c r="AJ144" s="77"/>
      <c r="AK144" s="77"/>
    </row>
    <row r="145" spans="1:37" x14ac:dyDescent="0.2">
      <c r="A145" s="77"/>
      <c r="B145" s="77"/>
      <c r="C145" s="77"/>
      <c r="D145" s="77"/>
      <c r="E145" s="77"/>
      <c r="F145" s="77"/>
      <c r="G145" s="77"/>
      <c r="H145" s="77"/>
      <c r="I145" s="77"/>
      <c r="J145" s="77"/>
      <c r="K145" s="77"/>
      <c r="L145" s="77"/>
      <c r="M145" s="77"/>
      <c r="N145" s="77"/>
      <c r="O145" s="77"/>
      <c r="P145" s="77"/>
      <c r="Q145" s="77"/>
      <c r="R145" s="77"/>
      <c r="S145" s="77"/>
      <c r="T145" s="77"/>
      <c r="U145" s="77"/>
      <c r="V145" s="77"/>
      <c r="W145" s="77"/>
      <c r="X145" s="77"/>
      <c r="Y145" s="77"/>
      <c r="Z145" s="77"/>
      <c r="AA145" s="77"/>
      <c r="AB145" s="77"/>
      <c r="AC145" s="77"/>
      <c r="AD145" s="77"/>
      <c r="AE145" s="77"/>
      <c r="AF145" s="77"/>
      <c r="AG145" s="77"/>
      <c r="AH145" s="77"/>
      <c r="AI145" s="77"/>
      <c r="AJ145" s="77"/>
      <c r="AK145" s="77"/>
    </row>
    <row r="146" spans="1:37" x14ac:dyDescent="0.2">
      <c r="A146" s="77"/>
      <c r="B146" s="77"/>
      <c r="C146" s="77"/>
      <c r="D146" s="77"/>
      <c r="E146" s="77"/>
      <c r="F146" s="77"/>
      <c r="G146" s="77"/>
      <c r="H146" s="77"/>
      <c r="I146" s="77"/>
      <c r="J146" s="77"/>
      <c r="K146" s="77"/>
      <c r="L146" s="77"/>
      <c r="M146" s="77"/>
      <c r="N146" s="77"/>
      <c r="O146" s="77"/>
      <c r="P146" s="77"/>
      <c r="Q146" s="77"/>
      <c r="R146" s="77"/>
      <c r="S146" s="77"/>
      <c r="T146" s="77"/>
      <c r="U146" s="77"/>
      <c r="V146" s="77"/>
      <c r="W146" s="77"/>
      <c r="X146" s="77"/>
      <c r="Y146" s="77"/>
      <c r="Z146" s="77"/>
      <c r="AA146" s="77"/>
      <c r="AB146" s="77"/>
      <c r="AC146" s="77"/>
      <c r="AD146" s="77"/>
      <c r="AE146" s="77"/>
      <c r="AF146" s="77"/>
      <c r="AG146" s="77"/>
      <c r="AH146" s="77"/>
      <c r="AI146" s="77"/>
      <c r="AJ146" s="77"/>
      <c r="AK146" s="77"/>
    </row>
    <row r="147" spans="1:37" s="126" customFormat="1" x14ac:dyDescent="0.2"/>
  </sheetData>
  <sheetProtection algorithmName="SHA-512" hashValue="kO0guctb+lcvDHjaWZjGIJX/N6rNDyMwUv/T5qo0TvcEGddZAsQwJqtTmcnhnvyyADGO7M5iAjFO6unULTV1pg==" saltValue="H1ThISAvxF/fqyIV6xftAw==" spinCount="100000" sheet="1" objects="1" scenarios="1"/>
  <mergeCells count="40">
    <mergeCell ref="C33:D33"/>
    <mergeCell ref="C28:D28"/>
    <mergeCell ref="C29:D29"/>
    <mergeCell ref="C30:D30"/>
    <mergeCell ref="C31:D31"/>
    <mergeCell ref="C32:D32"/>
    <mergeCell ref="C59:D59"/>
    <mergeCell ref="C34:D34"/>
    <mergeCell ref="C35:D35"/>
    <mergeCell ref="C36:D36"/>
    <mergeCell ref="C37:D37"/>
    <mergeCell ref="C38:D38"/>
    <mergeCell ref="C44:D44"/>
    <mergeCell ref="C48:D48"/>
    <mergeCell ref="C55:D55"/>
    <mergeCell ref="C56:D56"/>
    <mergeCell ref="C57:D57"/>
    <mergeCell ref="C58:D58"/>
    <mergeCell ref="C78:D78"/>
    <mergeCell ref="C60:D60"/>
    <mergeCell ref="C61:D61"/>
    <mergeCell ref="C62:D62"/>
    <mergeCell ref="C63:D63"/>
    <mergeCell ref="C64:D64"/>
    <mergeCell ref="C65:D65"/>
    <mergeCell ref="C73:D73"/>
    <mergeCell ref="C74:D74"/>
    <mergeCell ref="C75:D75"/>
    <mergeCell ref="C76:D76"/>
    <mergeCell ref="C77:D77"/>
    <mergeCell ref="C93:D93"/>
    <mergeCell ref="C99:E99"/>
    <mergeCell ref="C100:E100"/>
    <mergeCell ref="C101:E101"/>
    <mergeCell ref="C79:D79"/>
    <mergeCell ref="C80:D80"/>
    <mergeCell ref="C81:D81"/>
    <mergeCell ref="C82:D82"/>
    <mergeCell ref="C83:D83"/>
    <mergeCell ref="C89:D89"/>
  </mergeCells>
  <conditionalFormatting sqref="D11:P20">
    <cfRule type="expression" dxfId="77" priority="76">
      <formula>$C11=""</formula>
    </cfRule>
    <cfRule type="expression" dxfId="76" priority="75">
      <formula>$C11&lt;&gt;""</formula>
    </cfRule>
  </conditionalFormatting>
  <conditionalFormatting sqref="E105:F105">
    <cfRule type="expression" dxfId="75" priority="51">
      <formula>$F$99&gt;=1</formula>
    </cfRule>
  </conditionalFormatting>
  <conditionalFormatting sqref="E105:F114">
    <cfRule type="expression" dxfId="74" priority="41">
      <formula>OR($F$99="",$F$99=0)</formula>
    </cfRule>
  </conditionalFormatting>
  <conditionalFormatting sqref="E106:F106">
    <cfRule type="expression" dxfId="73" priority="52">
      <formula>$F$99&gt;=2</formula>
    </cfRule>
  </conditionalFormatting>
  <conditionalFormatting sqref="E106:F114">
    <cfRule type="expression" dxfId="72" priority="42">
      <formula>$F$99=1</formula>
    </cfRule>
  </conditionalFormatting>
  <conditionalFormatting sqref="E107:F107">
    <cfRule type="expression" dxfId="71" priority="53">
      <formula>$F$99&gt;=3</formula>
    </cfRule>
  </conditionalFormatting>
  <conditionalFormatting sqref="E107:F114">
    <cfRule type="expression" dxfId="70" priority="43">
      <formula>$F$99=2</formula>
    </cfRule>
  </conditionalFormatting>
  <conditionalFormatting sqref="E108:F108">
    <cfRule type="expression" dxfId="69" priority="54">
      <formula>$F$99&gt;=4</formula>
    </cfRule>
  </conditionalFormatting>
  <conditionalFormatting sqref="E108:F114">
    <cfRule type="expression" dxfId="68" priority="44">
      <formula>$F$99=3</formula>
    </cfRule>
  </conditionalFormatting>
  <conditionalFormatting sqref="E109:F109">
    <cfRule type="expression" dxfId="67" priority="55">
      <formula>$F$99&gt;=5</formula>
    </cfRule>
  </conditionalFormatting>
  <conditionalFormatting sqref="E109:F114">
    <cfRule type="expression" dxfId="66" priority="45">
      <formula>$F$99=4</formula>
    </cfRule>
  </conditionalFormatting>
  <conditionalFormatting sqref="E110:F110">
    <cfRule type="expression" dxfId="65" priority="56">
      <formula>$F$99&gt;=6</formula>
    </cfRule>
  </conditionalFormatting>
  <conditionalFormatting sqref="E110:F114">
    <cfRule type="expression" dxfId="64" priority="46">
      <formula>$F$99=5</formula>
    </cfRule>
  </conditionalFormatting>
  <conditionalFormatting sqref="E111:F111">
    <cfRule type="expression" dxfId="63" priority="57">
      <formula>$F$99&gt;=7</formula>
    </cfRule>
  </conditionalFormatting>
  <conditionalFormatting sqref="E111:F114">
    <cfRule type="expression" dxfId="62" priority="47">
      <formula>$F$99=6</formula>
    </cfRule>
  </conditionalFormatting>
  <conditionalFormatting sqref="E112:F112">
    <cfRule type="expression" dxfId="61" priority="58">
      <formula>$F$99&gt;=8</formula>
    </cfRule>
  </conditionalFormatting>
  <conditionalFormatting sqref="E112:F114">
    <cfRule type="expression" dxfId="60" priority="48">
      <formula>$F$99=7</formula>
    </cfRule>
  </conditionalFormatting>
  <conditionalFormatting sqref="E113:F113">
    <cfRule type="expression" dxfId="59" priority="59">
      <formula>$F$99&gt;=9</formula>
    </cfRule>
  </conditionalFormatting>
  <conditionalFormatting sqref="E113:F114">
    <cfRule type="expression" dxfId="58" priority="49">
      <formula>$F$99=8</formula>
    </cfRule>
  </conditionalFormatting>
  <conditionalFormatting sqref="E114:F114">
    <cfRule type="expression" dxfId="57" priority="60">
      <formula>$F$99&gt;=10</formula>
    </cfRule>
    <cfRule type="expression" dxfId="56" priority="50">
      <formula>$F$99=9</formula>
    </cfRule>
  </conditionalFormatting>
  <conditionalFormatting sqref="E29:P38">
    <cfRule type="expression" dxfId="55" priority="74">
      <formula>$C29=""</formula>
    </cfRule>
    <cfRule type="expression" dxfId="54" priority="73">
      <formula>$C29&lt;&gt;""</formula>
    </cfRule>
  </conditionalFormatting>
  <conditionalFormatting sqref="E44:P44">
    <cfRule type="expression" dxfId="53" priority="72">
      <formula>SUM(E29:E38)&gt;0</formula>
    </cfRule>
    <cfRule type="expression" dxfId="52" priority="71">
      <formula>SUM(E29:E38)=0</formula>
    </cfRule>
  </conditionalFormatting>
  <conditionalFormatting sqref="E48:P48">
    <cfRule type="expression" dxfId="51" priority="69">
      <formula>SUM(E29:E38)=0</formula>
    </cfRule>
    <cfRule type="expression" dxfId="50" priority="70">
      <formula>SUM(E29:E38)&gt;0</formula>
    </cfRule>
  </conditionalFormatting>
  <conditionalFormatting sqref="E56:P65">
    <cfRule type="expression" dxfId="49" priority="68">
      <formula>$C56=""</formula>
    </cfRule>
    <cfRule type="expression" dxfId="48" priority="67">
      <formula>$C56&lt;&gt;""</formula>
    </cfRule>
  </conditionalFormatting>
  <conditionalFormatting sqref="E74:P83">
    <cfRule type="expression" dxfId="47" priority="66">
      <formula>$C74=""</formula>
    </cfRule>
    <cfRule type="expression" dxfId="46" priority="65">
      <formula>$C74&lt;&gt;""</formula>
    </cfRule>
  </conditionalFormatting>
  <conditionalFormatting sqref="E89:P89">
    <cfRule type="expression" dxfId="45" priority="63">
      <formula>SUM(E74:E83)&gt;0</formula>
    </cfRule>
    <cfRule type="expression" dxfId="44" priority="64">
      <formula>SUM(E74:E83)=0</formula>
    </cfRule>
  </conditionalFormatting>
  <conditionalFormatting sqref="E93:P93">
    <cfRule type="expression" dxfId="43" priority="62">
      <formula>SUM(E74:E83)=0</formula>
    </cfRule>
    <cfRule type="expression" dxfId="42" priority="61">
      <formula>SUM(E74:E83)&gt;0</formula>
    </cfRule>
  </conditionalFormatting>
  <conditionalFormatting sqref="I105:J105">
    <cfRule type="expression" dxfId="41" priority="31">
      <formula>$F$100&gt;=1</formula>
    </cfRule>
  </conditionalFormatting>
  <conditionalFormatting sqref="I105:J114">
    <cfRule type="expression" dxfId="40" priority="21">
      <formula>OR($F$100="",$F$100=0)</formula>
    </cfRule>
  </conditionalFormatting>
  <conditionalFormatting sqref="I106:J106">
    <cfRule type="expression" dxfId="39" priority="32">
      <formula>$F$100&gt;=2</formula>
    </cfRule>
  </conditionalFormatting>
  <conditionalFormatting sqref="I106:J114">
    <cfRule type="expression" dxfId="38" priority="22">
      <formula>$F$100=1</formula>
    </cfRule>
  </conditionalFormatting>
  <conditionalFormatting sqref="I107:J107">
    <cfRule type="expression" dxfId="37" priority="33">
      <formula>$F$100&gt;=3</formula>
    </cfRule>
  </conditionalFormatting>
  <conditionalFormatting sqref="I107:J114">
    <cfRule type="expression" dxfId="36" priority="23">
      <formula>$F$100=2</formula>
    </cfRule>
  </conditionalFormatting>
  <conditionalFormatting sqref="I108:J108">
    <cfRule type="expression" dxfId="35" priority="34">
      <formula>$F$100&gt;=4</formula>
    </cfRule>
  </conditionalFormatting>
  <conditionalFormatting sqref="I108:J114">
    <cfRule type="expression" dxfId="34" priority="24">
      <formula>$F$100=3</formula>
    </cfRule>
  </conditionalFormatting>
  <conditionalFormatting sqref="I109:J109">
    <cfRule type="expression" dxfId="33" priority="35">
      <formula>$F$100&gt;=5</formula>
    </cfRule>
  </conditionalFormatting>
  <conditionalFormatting sqref="I109:J114">
    <cfRule type="expression" dxfId="32" priority="25">
      <formula>$F$100=4</formula>
    </cfRule>
  </conditionalFormatting>
  <conditionalFormatting sqref="I110:J110">
    <cfRule type="expression" dxfId="31" priority="36">
      <formula>$F$100&gt;=6</formula>
    </cfRule>
  </conditionalFormatting>
  <conditionalFormatting sqref="I110:J114">
    <cfRule type="expression" dxfId="30" priority="26">
      <formula>$F$100=5</formula>
    </cfRule>
  </conditionalFormatting>
  <conditionalFormatting sqref="I111:J111">
    <cfRule type="expression" dxfId="29" priority="37">
      <formula>$F$100&gt;=7</formula>
    </cfRule>
  </conditionalFormatting>
  <conditionalFormatting sqref="I111:J114">
    <cfRule type="expression" dxfId="28" priority="27">
      <formula>$F$100=6</formula>
    </cfRule>
  </conditionalFormatting>
  <conditionalFormatting sqref="I112:J112">
    <cfRule type="expression" dxfId="27" priority="38">
      <formula>$F$100&gt;=8</formula>
    </cfRule>
  </conditionalFormatting>
  <conditionalFormatting sqref="I112:J114">
    <cfRule type="expression" dxfId="26" priority="28">
      <formula>$F$100=7</formula>
    </cfRule>
  </conditionalFormatting>
  <conditionalFormatting sqref="I113:J113">
    <cfRule type="expression" dxfId="25" priority="39">
      <formula>$F$100&gt;=9</formula>
    </cfRule>
  </conditionalFormatting>
  <conditionalFormatting sqref="I113:J114">
    <cfRule type="expression" dxfId="24" priority="29">
      <formula>$F$100=8</formula>
    </cfRule>
  </conditionalFormatting>
  <conditionalFormatting sqref="I114:J114">
    <cfRule type="expression" dxfId="23" priority="40">
      <formula>$F$100&gt;=10</formula>
    </cfRule>
    <cfRule type="expression" dxfId="22" priority="30">
      <formula>$F$100=9</formula>
    </cfRule>
  </conditionalFormatting>
  <conditionalFormatting sqref="M105:N105">
    <cfRule type="expression" dxfId="21" priority="11">
      <formula>$F$101&gt;=1</formula>
    </cfRule>
  </conditionalFormatting>
  <conditionalFormatting sqref="M105:N114">
    <cfRule type="expression" dxfId="20" priority="1">
      <formula>OR($F$101="",$F$101=0)</formula>
    </cfRule>
  </conditionalFormatting>
  <conditionalFormatting sqref="M106:N106">
    <cfRule type="expression" dxfId="19" priority="12">
      <formula>$F$101&gt;=2</formula>
    </cfRule>
  </conditionalFormatting>
  <conditionalFormatting sqref="M106:N114">
    <cfRule type="expression" dxfId="18" priority="2">
      <formula>$F$101=1</formula>
    </cfRule>
  </conditionalFormatting>
  <conditionalFormatting sqref="M107:N107">
    <cfRule type="expression" dxfId="17" priority="13">
      <formula>$F$101&gt;=3</formula>
    </cfRule>
  </conditionalFormatting>
  <conditionalFormatting sqref="M107:N114">
    <cfRule type="expression" dxfId="16" priority="3">
      <formula>$F$101=2</formula>
    </cfRule>
  </conditionalFormatting>
  <conditionalFormatting sqref="M108:N108">
    <cfRule type="expression" dxfId="15" priority="14">
      <formula>$F$101&gt;=4</formula>
    </cfRule>
  </conditionalFormatting>
  <conditionalFormatting sqref="M108:N114">
    <cfRule type="expression" dxfId="14" priority="4">
      <formula>$F$101=3</formula>
    </cfRule>
  </conditionalFormatting>
  <conditionalFormatting sqref="M109:N109">
    <cfRule type="expression" dxfId="13" priority="15">
      <formula>$F$101&gt;=5</formula>
    </cfRule>
  </conditionalFormatting>
  <conditionalFormatting sqref="M109:N114">
    <cfRule type="expression" dxfId="12" priority="5">
      <formula>$F$101=4</formula>
    </cfRule>
  </conditionalFormatting>
  <conditionalFormatting sqref="M110:N110">
    <cfRule type="expression" dxfId="11" priority="16">
      <formula>$F$101&gt;=6</formula>
    </cfRule>
  </conditionalFormatting>
  <conditionalFormatting sqref="M110:N114">
    <cfRule type="expression" dxfId="10" priority="6">
      <formula>$F$101=5</formula>
    </cfRule>
  </conditionalFormatting>
  <conditionalFormatting sqref="M111:N111">
    <cfRule type="expression" dxfId="9" priority="17">
      <formula>$F$101&gt;=7</formula>
    </cfRule>
  </conditionalFormatting>
  <conditionalFormatting sqref="M111:N114">
    <cfRule type="expression" dxfId="8" priority="7">
      <formula>$F$101=6</formula>
    </cfRule>
  </conditionalFormatting>
  <conditionalFormatting sqref="M112:N112">
    <cfRule type="expression" dxfId="7" priority="18">
      <formula>$F$101&gt;=8</formula>
    </cfRule>
  </conditionalFormatting>
  <conditionalFormatting sqref="M112:N114">
    <cfRule type="expression" dxfId="6" priority="8">
      <formula>$F$101=7</formula>
    </cfRule>
  </conditionalFormatting>
  <conditionalFormatting sqref="M113:N113">
    <cfRule type="expression" dxfId="5" priority="19">
      <formula>$F$101&gt;=9</formula>
    </cfRule>
  </conditionalFormatting>
  <conditionalFormatting sqref="M113:N114">
    <cfRule type="expression" dxfId="4" priority="9">
      <formula>$F$101=8</formula>
    </cfRule>
  </conditionalFormatting>
  <conditionalFormatting sqref="M114:N114">
    <cfRule type="expression" dxfId="3" priority="20">
      <formula>$F$101&gt;=10</formula>
    </cfRule>
    <cfRule type="expression" dxfId="2" priority="10">
      <formula>$F$101=9</formula>
    </cfRule>
  </conditionalFormatting>
  <conditionalFormatting sqref="P39">
    <cfRule type="expression" dxfId="1" priority="78">
      <formula>IF($Q$39&gt;0,TRUE(),FALSE())</formula>
    </cfRule>
  </conditionalFormatting>
  <conditionalFormatting sqref="P84:P85">
    <cfRule type="expression" dxfId="0" priority="77">
      <formula>IF($Q$84&gt;0,TRUE(),FALSE())</formula>
    </cfRule>
  </conditionalFormatting>
  <dataValidations count="2">
    <dataValidation type="decimal" errorStyle="information" allowBlank="1" showInputMessage="1" showErrorMessage="1" errorTitle="Valeur saisie élevée" error="La valeur saisie est élevée._x000a__x000a_Corrigez la si besoin" sqref="E74:P83 E29:P38 E11:P20" xr:uid="{BB360DBE-AB6D-4A13-A6AB-1A1DCB494C39}">
      <formula1>0</formula1>
      <formula2>1607/12</formula2>
    </dataValidation>
    <dataValidation type="decimal" allowBlank="1" showInputMessage="1" showErrorMessage="1" errorTitle="Erreur de saisie" error="La valeur saisie est supérieure au nombre de jours du mois concerné" sqref="E56:P65" xr:uid="{918FB0E6-49CD-4911-B1B3-9C01232419A3}">
      <formula1>0</formula1>
      <formula2>31</formula2>
    </dataValidation>
  </dataValidations>
  <pageMargins left="0.25" right="0.25" top="0.75" bottom="0.75" header="0.3" footer="0.3"/>
  <pageSetup paperSize="9" scale="77" fitToHeight="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AB3C76-EC19-432B-8DE1-1B77CC864C29}">
  <sheetPr codeName="Feuil5">
    <tabColor theme="3" tint="0.89999084444715716"/>
    <pageSetUpPr fitToPage="1"/>
  </sheetPr>
  <dimension ref="A1:AC209"/>
  <sheetViews>
    <sheetView workbookViewId="0">
      <selection activeCell="H11" sqref="H11"/>
    </sheetView>
  </sheetViews>
  <sheetFormatPr baseColWidth="10" defaultColWidth="11.42578125" defaultRowHeight="14.25" x14ac:dyDescent="0.25"/>
  <cols>
    <col min="1" max="2" width="3.7109375" style="3" customWidth="1"/>
    <col min="3" max="3" width="11.42578125" style="3"/>
    <col min="4" max="4" width="96.140625" style="3" customWidth="1"/>
    <col min="5" max="7" width="1.7109375" style="3" customWidth="1"/>
    <col min="8" max="8" width="16.42578125" style="3" customWidth="1"/>
    <col min="9" max="11" width="1.7109375" style="3" customWidth="1"/>
    <col min="12" max="12" width="16.42578125" style="3" customWidth="1"/>
    <col min="13" max="13" width="1.7109375" style="3" customWidth="1"/>
    <col min="14" max="14" width="3.140625" style="3" customWidth="1"/>
    <col min="15" max="15" width="3.7109375" style="3" customWidth="1"/>
    <col min="16" max="16384" width="11.42578125" style="3"/>
  </cols>
  <sheetData>
    <row r="1" spans="1:29" ht="23.25" x14ac:dyDescent="0.25">
      <c r="A1" s="1"/>
      <c r="B1" s="2" t="str">
        <f>_xlfn.CONCAT("Synthèse - Déclarations ",'Lisez moi'!$B$3)</f>
        <v>Synthèse - Déclarations 2026</v>
      </c>
      <c r="C1" s="1"/>
      <c r="D1" s="1"/>
      <c r="E1" s="1"/>
      <c r="F1" s="1"/>
      <c r="G1" s="1"/>
      <c r="H1" s="1"/>
      <c r="I1" s="1"/>
      <c r="J1" s="1"/>
      <c r="K1" s="1"/>
      <c r="L1" s="1"/>
      <c r="M1" s="1"/>
      <c r="N1" s="1"/>
      <c r="O1" s="1"/>
      <c r="P1" s="1"/>
      <c r="Q1" s="1"/>
      <c r="R1" s="1"/>
      <c r="S1" s="1"/>
      <c r="T1" s="1"/>
      <c r="U1" s="1"/>
      <c r="V1" s="1"/>
      <c r="W1" s="1"/>
      <c r="X1" s="1"/>
      <c r="Y1" s="1"/>
      <c r="Z1" s="1"/>
      <c r="AA1" s="1"/>
      <c r="AB1" s="1"/>
      <c r="AC1" s="1"/>
    </row>
    <row r="2" spans="1:29"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row>
    <row r="3" spans="1:29" s="8" customFormat="1" ht="20.100000000000001" customHeight="1" x14ac:dyDescent="0.25">
      <c r="A3" s="5"/>
      <c r="B3" s="6" t="s">
        <v>25</v>
      </c>
      <c r="C3" s="7"/>
      <c r="D3" s="7"/>
      <c r="E3" s="25"/>
      <c r="F3" s="5"/>
      <c r="G3" s="163" t="s">
        <v>36</v>
      </c>
      <c r="H3" s="164"/>
      <c r="I3" s="165"/>
      <c r="J3" s="5"/>
      <c r="K3" s="163" t="s">
        <v>37</v>
      </c>
      <c r="L3" s="164"/>
      <c r="M3" s="165"/>
      <c r="N3" s="5"/>
      <c r="O3" s="5"/>
      <c r="P3" s="5"/>
      <c r="Q3" s="5"/>
      <c r="R3" s="5"/>
      <c r="S3" s="5"/>
      <c r="T3" s="5"/>
      <c r="U3" s="5"/>
      <c r="V3" s="5"/>
      <c r="W3" s="5"/>
      <c r="X3" s="5"/>
      <c r="Y3" s="5"/>
      <c r="Z3" s="5"/>
      <c r="AA3" s="5"/>
      <c r="AB3" s="5"/>
      <c r="AC3" s="5"/>
    </row>
    <row r="4" spans="1:29" ht="5.0999999999999996" customHeight="1" x14ac:dyDescent="0.25">
      <c r="A4" s="1"/>
      <c r="B4" s="4"/>
      <c r="C4" s="24"/>
      <c r="D4" s="24"/>
      <c r="E4" s="26"/>
      <c r="F4" s="1"/>
      <c r="G4" s="4"/>
      <c r="H4" s="24"/>
      <c r="I4" s="26"/>
      <c r="J4" s="1"/>
      <c r="K4" s="4"/>
      <c r="L4" s="24"/>
      <c r="M4" s="26"/>
      <c r="N4" s="1"/>
      <c r="O4" s="1"/>
      <c r="P4" s="1"/>
      <c r="Q4" s="1"/>
      <c r="R4" s="1"/>
      <c r="S4" s="1"/>
      <c r="T4" s="1"/>
      <c r="U4" s="1"/>
      <c r="V4" s="1"/>
      <c r="W4" s="1"/>
      <c r="X4" s="1"/>
      <c r="Y4" s="1"/>
      <c r="Z4" s="1"/>
      <c r="AA4" s="1"/>
      <c r="AB4" s="1"/>
      <c r="AC4" s="1"/>
    </row>
    <row r="5" spans="1:29" ht="15" x14ac:dyDescent="0.25">
      <c r="A5" s="1"/>
      <c r="B5" s="4"/>
      <c r="C5" s="24" t="s">
        <v>21</v>
      </c>
      <c r="D5" s="24"/>
      <c r="E5" s="26"/>
      <c r="F5" s="1"/>
      <c r="G5" s="4"/>
      <c r="H5" s="24"/>
      <c r="I5" s="26"/>
      <c r="J5" s="1"/>
      <c r="K5" s="4"/>
      <c r="L5" s="24"/>
      <c r="M5" s="26"/>
      <c r="N5" s="1"/>
      <c r="O5" s="1"/>
      <c r="P5" s="1"/>
      <c r="Q5" s="1"/>
      <c r="R5" s="1"/>
      <c r="S5" s="1"/>
      <c r="T5" s="1"/>
      <c r="U5" s="1"/>
      <c r="V5" s="1"/>
      <c r="W5" s="1"/>
      <c r="X5" s="1"/>
      <c r="Y5" s="1"/>
      <c r="Z5" s="1"/>
      <c r="AA5" s="1"/>
      <c r="AB5" s="1"/>
      <c r="AC5" s="1"/>
    </row>
    <row r="6" spans="1:29" ht="5.0999999999999996" customHeight="1" x14ac:dyDescent="0.25">
      <c r="A6" s="1"/>
      <c r="B6" s="4"/>
      <c r="C6" s="24"/>
      <c r="D6" s="24"/>
      <c r="E6" s="26"/>
      <c r="F6" s="1"/>
      <c r="G6" s="4"/>
      <c r="H6" s="24"/>
      <c r="I6" s="26"/>
      <c r="J6" s="1"/>
      <c r="K6" s="4"/>
      <c r="L6" s="24"/>
      <c r="M6" s="26"/>
      <c r="N6" s="1"/>
      <c r="O6" s="1"/>
      <c r="P6" s="1"/>
      <c r="Q6" s="1"/>
      <c r="R6" s="1"/>
      <c r="S6" s="1"/>
      <c r="T6" s="1"/>
      <c r="U6" s="1"/>
      <c r="V6" s="1"/>
      <c r="W6" s="1"/>
      <c r="X6" s="1"/>
      <c r="Y6" s="1"/>
      <c r="Z6" s="1"/>
      <c r="AA6" s="1"/>
      <c r="AB6" s="1"/>
      <c r="AC6" s="1"/>
    </row>
    <row r="7" spans="1:29" x14ac:dyDescent="0.25">
      <c r="A7" s="1"/>
      <c r="B7" s="4"/>
      <c r="C7" s="24"/>
      <c r="D7" s="24" t="s">
        <v>7</v>
      </c>
      <c r="E7" s="26"/>
      <c r="F7" s="1"/>
      <c r="G7" s="4"/>
      <c r="H7" s="36">
        <f>COUNTIF('2- Declaration previsionnelle'!Q11:Q20,"&gt;0")</f>
        <v>0</v>
      </c>
      <c r="I7" s="26"/>
      <c r="J7" s="1"/>
      <c r="K7" s="4"/>
      <c r="L7" s="36">
        <f>COUNTIF('3- Declaration reelle'!Q11:Q20,"&gt;0")</f>
        <v>0</v>
      </c>
      <c r="M7" s="26"/>
      <c r="N7" s="1"/>
      <c r="O7" s="1"/>
      <c r="P7" s="1"/>
      <c r="Q7" s="1"/>
      <c r="R7" s="1"/>
      <c r="S7" s="1"/>
      <c r="T7" s="1"/>
      <c r="U7" s="1"/>
      <c r="V7" s="1"/>
      <c r="W7" s="1"/>
      <c r="X7" s="1"/>
      <c r="Y7" s="1"/>
      <c r="Z7" s="1"/>
      <c r="AA7" s="1"/>
      <c r="AB7" s="1"/>
      <c r="AC7" s="1"/>
    </row>
    <row r="8" spans="1:29" ht="5.0999999999999996" customHeight="1" x14ac:dyDescent="0.25">
      <c r="A8" s="1"/>
      <c r="B8" s="4"/>
      <c r="C8" s="24"/>
      <c r="D8" s="24"/>
      <c r="E8" s="26"/>
      <c r="F8" s="1"/>
      <c r="G8" s="4"/>
      <c r="H8" s="24"/>
      <c r="I8" s="26"/>
      <c r="J8" s="1"/>
      <c r="K8" s="4"/>
      <c r="L8" s="24"/>
      <c r="M8" s="26"/>
      <c r="N8" s="1"/>
      <c r="O8" s="1"/>
      <c r="P8" s="1"/>
      <c r="Q8" s="1"/>
      <c r="R8" s="1"/>
      <c r="S8" s="1"/>
      <c r="T8" s="1"/>
      <c r="U8" s="1"/>
      <c r="V8" s="1"/>
      <c r="W8" s="1"/>
      <c r="X8" s="1"/>
      <c r="Y8" s="1"/>
      <c r="Z8" s="1"/>
      <c r="AA8" s="1"/>
      <c r="AB8" s="1"/>
      <c r="AC8" s="1"/>
    </row>
    <row r="9" spans="1:29" x14ac:dyDescent="0.25">
      <c r="A9" s="1"/>
      <c r="B9" s="4"/>
      <c r="C9" s="24"/>
      <c r="D9" s="24" t="s">
        <v>28</v>
      </c>
      <c r="E9" s="26"/>
      <c r="F9" s="1"/>
      <c r="G9" s="4"/>
      <c r="H9" s="37">
        <f>'2- Declaration previsionnelle'!Q21</f>
        <v>0</v>
      </c>
      <c r="I9" s="26"/>
      <c r="J9" s="1"/>
      <c r="K9" s="4"/>
      <c r="L9" s="37">
        <f>'3- Declaration reelle'!Q21</f>
        <v>0</v>
      </c>
      <c r="M9" s="26"/>
      <c r="N9" s="1"/>
      <c r="O9" s="1"/>
      <c r="P9" s="1"/>
      <c r="Q9" s="1"/>
      <c r="R9" s="1"/>
      <c r="S9" s="1"/>
      <c r="T9" s="1"/>
      <c r="U9" s="1"/>
      <c r="V9" s="1"/>
      <c r="W9" s="1"/>
      <c r="X9" s="1"/>
      <c r="Y9" s="1"/>
      <c r="Z9" s="1"/>
      <c r="AA9" s="1"/>
      <c r="AB9" s="1"/>
      <c r="AC9" s="1"/>
    </row>
    <row r="10" spans="1:29" ht="6.75" customHeight="1" x14ac:dyDescent="0.25">
      <c r="A10" s="1"/>
      <c r="B10" s="4"/>
      <c r="C10" s="24"/>
      <c r="D10" s="24"/>
      <c r="E10" s="26"/>
      <c r="F10" s="1"/>
      <c r="G10" s="4"/>
      <c r="H10" s="41"/>
      <c r="I10" s="26"/>
      <c r="J10" s="23"/>
      <c r="K10" s="4"/>
      <c r="L10" s="35"/>
      <c r="M10" s="26"/>
      <c r="N10" s="1"/>
      <c r="O10" s="1"/>
      <c r="P10" s="1"/>
      <c r="Q10" s="1"/>
      <c r="R10" s="1"/>
      <c r="S10" s="1"/>
      <c r="T10" s="1"/>
      <c r="U10" s="1"/>
      <c r="V10" s="1"/>
      <c r="W10" s="1"/>
      <c r="X10" s="1"/>
      <c r="Y10" s="1"/>
      <c r="Z10" s="1"/>
      <c r="AA10" s="1"/>
      <c r="AB10" s="1"/>
      <c r="AC10" s="1"/>
    </row>
    <row r="11" spans="1:29" x14ac:dyDescent="0.25">
      <c r="A11" s="1"/>
      <c r="B11" s="4"/>
      <c r="C11" s="24"/>
      <c r="D11" s="27" t="s">
        <v>102</v>
      </c>
      <c r="E11" s="28"/>
      <c r="F11" s="1"/>
      <c r="G11" s="4"/>
      <c r="H11" s="37">
        <f>'2- Declaration previsionnelle'!AA21</f>
        <v>0</v>
      </c>
      <c r="I11" s="26"/>
      <c r="J11" s="23"/>
      <c r="K11" s="4"/>
      <c r="L11" s="38">
        <f>'3- Declaration reelle'!AA21</f>
        <v>0</v>
      </c>
      <c r="M11" s="26"/>
      <c r="N11" s="1"/>
      <c r="O11" s="1"/>
      <c r="P11" s="1"/>
      <c r="Q11" s="1"/>
      <c r="R11" s="1"/>
      <c r="S11" s="1"/>
      <c r="T11" s="1"/>
      <c r="U11" s="1"/>
      <c r="V11" s="1"/>
      <c r="W11" s="1"/>
      <c r="X11" s="1"/>
      <c r="Y11" s="1"/>
      <c r="Z11" s="1"/>
      <c r="AA11" s="1"/>
      <c r="AB11" s="1"/>
      <c r="AC11" s="1"/>
    </row>
    <row r="12" spans="1:29" ht="5.0999999999999996" customHeight="1" x14ac:dyDescent="0.25">
      <c r="A12" s="1"/>
      <c r="B12" s="4"/>
      <c r="C12" s="24"/>
      <c r="D12" s="24"/>
      <c r="E12" s="26"/>
      <c r="F12" s="1"/>
      <c r="G12" s="4"/>
      <c r="H12" s="24"/>
      <c r="I12" s="26"/>
      <c r="J12" s="1"/>
      <c r="K12" s="4"/>
      <c r="L12" s="24"/>
      <c r="M12" s="26"/>
      <c r="N12" s="1"/>
      <c r="O12" s="1"/>
      <c r="P12" s="1"/>
      <c r="Q12" s="1"/>
      <c r="R12" s="1"/>
      <c r="S12" s="1"/>
      <c r="T12" s="1"/>
      <c r="U12" s="1"/>
      <c r="V12" s="1"/>
      <c r="W12" s="1"/>
      <c r="X12" s="1"/>
      <c r="Y12" s="1"/>
      <c r="Z12" s="1"/>
      <c r="AA12" s="1"/>
      <c r="AB12" s="1"/>
      <c r="AC12" s="1"/>
    </row>
    <row r="13" spans="1:29" x14ac:dyDescent="0.25">
      <c r="A13" s="1"/>
      <c r="B13" s="4"/>
      <c r="C13" s="24"/>
      <c r="D13" s="27" t="s">
        <v>27</v>
      </c>
      <c r="E13" s="28"/>
      <c r="F13" s="1"/>
      <c r="G13" s="4"/>
      <c r="H13" s="38">
        <f>ROUND((H11/7),2)</f>
        <v>0</v>
      </c>
      <c r="I13" s="26"/>
      <c r="J13" s="23"/>
      <c r="K13" s="4"/>
      <c r="L13" s="38">
        <f>ROUND((L11/7),2)</f>
        <v>0</v>
      </c>
      <c r="M13" s="26"/>
      <c r="N13" s="1"/>
      <c r="O13" s="1"/>
      <c r="P13" s="1"/>
      <c r="Q13" s="1"/>
      <c r="R13" s="1"/>
      <c r="S13" s="1"/>
      <c r="T13" s="1"/>
      <c r="U13" s="1"/>
      <c r="V13" s="1"/>
      <c r="W13" s="1"/>
      <c r="X13" s="1"/>
      <c r="Y13" s="1"/>
      <c r="Z13" s="1"/>
      <c r="AA13" s="1"/>
      <c r="AB13" s="1"/>
      <c r="AC13" s="1"/>
    </row>
    <row r="14" spans="1:29" ht="15" customHeight="1" x14ac:dyDescent="0.25">
      <c r="A14" s="1"/>
      <c r="B14" s="4"/>
      <c r="C14" s="29" t="s">
        <v>5</v>
      </c>
      <c r="D14" s="24"/>
      <c r="E14" s="26"/>
      <c r="F14" s="1"/>
      <c r="G14" s="4"/>
      <c r="H14" s="35"/>
      <c r="I14" s="26"/>
      <c r="J14" s="1"/>
      <c r="K14" s="4"/>
      <c r="L14" s="35"/>
      <c r="M14" s="26"/>
      <c r="N14" s="1"/>
      <c r="O14" s="1"/>
      <c r="P14" s="1"/>
      <c r="Q14" s="1"/>
      <c r="R14" s="1"/>
      <c r="S14" s="1"/>
      <c r="T14" s="1"/>
      <c r="U14" s="1"/>
      <c r="V14" s="1"/>
      <c r="W14" s="1"/>
      <c r="X14" s="1"/>
      <c r="Y14" s="1"/>
      <c r="Z14" s="1"/>
      <c r="AA14" s="1"/>
      <c r="AB14" s="1"/>
      <c r="AC14" s="1"/>
    </row>
    <row r="15" spans="1:29" ht="5.0999999999999996" customHeight="1" x14ac:dyDescent="0.25">
      <c r="A15" s="1"/>
      <c r="B15" s="4"/>
      <c r="C15" s="24"/>
      <c r="D15" s="24"/>
      <c r="E15" s="26"/>
      <c r="F15" s="1"/>
      <c r="G15" s="4"/>
      <c r="H15" s="24"/>
      <c r="I15" s="26"/>
      <c r="J15" s="1"/>
      <c r="K15" s="4"/>
      <c r="L15" s="24"/>
      <c r="M15" s="26"/>
      <c r="N15" s="1"/>
      <c r="O15" s="1"/>
      <c r="P15" s="1"/>
      <c r="Q15" s="1"/>
      <c r="R15" s="1"/>
      <c r="S15" s="1"/>
      <c r="T15" s="1"/>
      <c r="U15" s="1"/>
      <c r="V15" s="1"/>
      <c r="W15" s="1"/>
      <c r="X15" s="1"/>
      <c r="Y15" s="1"/>
      <c r="Z15" s="1"/>
      <c r="AA15" s="1"/>
      <c r="AB15" s="1"/>
      <c r="AC15" s="1"/>
    </row>
    <row r="16" spans="1:29" ht="15" customHeight="1" x14ac:dyDescent="0.25">
      <c r="A16" s="1"/>
      <c r="B16" s="4"/>
      <c r="C16" s="24" t="s">
        <v>20</v>
      </c>
      <c r="D16" s="24"/>
      <c r="E16" s="26"/>
      <c r="F16" s="1"/>
      <c r="G16" s="4"/>
      <c r="H16" s="24"/>
      <c r="I16" s="26"/>
      <c r="J16" s="1"/>
      <c r="K16" s="4"/>
      <c r="L16" s="24"/>
      <c r="M16" s="26"/>
      <c r="N16" s="1"/>
      <c r="O16" s="1"/>
      <c r="P16" s="1"/>
      <c r="Q16" s="1"/>
      <c r="R16" s="1"/>
      <c r="S16" s="1"/>
      <c r="T16" s="1"/>
      <c r="U16" s="1"/>
      <c r="V16" s="1"/>
      <c r="W16" s="1"/>
      <c r="X16" s="1"/>
      <c r="Y16" s="1"/>
      <c r="Z16" s="1"/>
      <c r="AA16" s="1"/>
      <c r="AB16" s="1"/>
      <c r="AC16" s="1"/>
    </row>
    <row r="17" spans="1:29" ht="5.0999999999999996" customHeight="1" x14ac:dyDescent="0.25">
      <c r="A17" s="1"/>
      <c r="B17" s="4"/>
      <c r="C17" s="24"/>
      <c r="D17" s="24"/>
      <c r="E17" s="26"/>
      <c r="F17" s="1"/>
      <c r="G17" s="4"/>
      <c r="H17" s="24"/>
      <c r="I17" s="26"/>
      <c r="J17" s="1"/>
      <c r="K17" s="4"/>
      <c r="L17" s="24"/>
      <c r="M17" s="26"/>
      <c r="N17" s="1"/>
      <c r="O17" s="1"/>
      <c r="P17" s="1"/>
      <c r="Q17" s="1"/>
      <c r="R17" s="1"/>
      <c r="S17" s="1"/>
      <c r="T17" s="1"/>
      <c r="U17" s="1"/>
      <c r="V17" s="1"/>
      <c r="W17" s="1"/>
      <c r="X17" s="1"/>
      <c r="Y17" s="1"/>
      <c r="Z17" s="1"/>
      <c r="AA17" s="1"/>
      <c r="AB17" s="1"/>
      <c r="AC17" s="1"/>
    </row>
    <row r="18" spans="1:29" ht="15" customHeight="1" x14ac:dyDescent="0.25">
      <c r="A18" s="1"/>
      <c r="B18" s="4"/>
      <c r="C18" s="24"/>
      <c r="D18" s="24" t="s">
        <v>7</v>
      </c>
      <c r="E18" s="26"/>
      <c r="F18" s="1"/>
      <c r="G18" s="4"/>
      <c r="H18" s="36">
        <f>COUNTIF('2- Declaration previsionnelle'!Q29:Q38,"&gt;0")</f>
        <v>0</v>
      </c>
      <c r="I18" s="26"/>
      <c r="J18" s="1"/>
      <c r="K18" s="4"/>
      <c r="L18" s="36">
        <f>COUNTIF('3- Declaration reelle'!Q29:Q38,"&gt;0")</f>
        <v>0</v>
      </c>
      <c r="M18" s="26"/>
      <c r="N18" s="1"/>
      <c r="O18" s="1"/>
      <c r="P18" s="1"/>
      <c r="Q18" s="1"/>
      <c r="R18" s="1"/>
      <c r="S18" s="1"/>
      <c r="T18" s="1"/>
      <c r="U18" s="1"/>
      <c r="V18" s="1"/>
      <c r="W18" s="1"/>
      <c r="X18" s="1"/>
      <c r="Y18" s="1"/>
      <c r="Z18" s="1"/>
      <c r="AA18" s="1"/>
      <c r="AB18" s="1"/>
      <c r="AC18" s="1"/>
    </row>
    <row r="19" spans="1:29" ht="5.0999999999999996" customHeight="1" x14ac:dyDescent="0.25">
      <c r="A19" s="1"/>
      <c r="B19" s="4"/>
      <c r="C19" s="24"/>
      <c r="D19" s="24"/>
      <c r="E19" s="26"/>
      <c r="F19" s="1"/>
      <c r="G19" s="4"/>
      <c r="H19" s="24"/>
      <c r="I19" s="26"/>
      <c r="J19" s="1"/>
      <c r="K19" s="4"/>
      <c r="L19" s="24"/>
      <c r="M19" s="26"/>
      <c r="N19" s="1"/>
      <c r="O19" s="1"/>
      <c r="P19" s="1"/>
      <c r="Q19" s="1"/>
      <c r="R19" s="1"/>
      <c r="S19" s="1"/>
      <c r="T19" s="1"/>
      <c r="U19" s="1"/>
      <c r="V19" s="1"/>
      <c r="W19" s="1"/>
      <c r="X19" s="1"/>
      <c r="Y19" s="1"/>
      <c r="Z19" s="1"/>
      <c r="AA19" s="1"/>
      <c r="AB19" s="1"/>
      <c r="AC19" s="1"/>
    </row>
    <row r="20" spans="1:29" ht="15" customHeight="1" x14ac:dyDescent="0.25">
      <c r="A20" s="1"/>
      <c r="B20" s="4"/>
      <c r="C20" s="24"/>
      <c r="D20" s="24" t="s">
        <v>29</v>
      </c>
      <c r="E20" s="26"/>
      <c r="F20" s="1"/>
      <c r="G20" s="4"/>
      <c r="H20" s="37">
        <f>'2- Declaration previsionnelle'!Q39</f>
        <v>0</v>
      </c>
      <c r="I20" s="26"/>
      <c r="J20" s="1"/>
      <c r="K20" s="4"/>
      <c r="L20" s="37">
        <f>'3- Declaration reelle'!Q39</f>
        <v>0</v>
      </c>
      <c r="M20" s="26"/>
      <c r="N20" s="1"/>
      <c r="O20" s="1"/>
      <c r="P20" s="1"/>
      <c r="Q20" s="1"/>
      <c r="R20" s="1"/>
      <c r="S20" s="1"/>
      <c r="T20" s="1"/>
      <c r="U20" s="1"/>
      <c r="V20" s="1"/>
      <c r="W20" s="1"/>
      <c r="X20" s="1"/>
      <c r="Y20" s="1"/>
      <c r="Z20" s="1"/>
      <c r="AA20" s="1"/>
      <c r="AB20" s="1"/>
      <c r="AC20" s="1"/>
    </row>
    <row r="21" spans="1:29" ht="5.0999999999999996" customHeight="1" x14ac:dyDescent="0.25">
      <c r="A21" s="1"/>
      <c r="B21" s="4"/>
      <c r="C21" s="24"/>
      <c r="D21" s="24"/>
      <c r="E21" s="26"/>
      <c r="F21" s="1"/>
      <c r="G21" s="4"/>
      <c r="H21" s="24"/>
      <c r="I21" s="26"/>
      <c r="J21" s="1"/>
      <c r="K21" s="4"/>
      <c r="L21" s="24"/>
      <c r="M21" s="26"/>
      <c r="N21" s="1"/>
      <c r="O21" s="1"/>
      <c r="P21" s="1"/>
      <c r="Q21" s="1"/>
      <c r="R21" s="1"/>
      <c r="S21" s="1"/>
      <c r="T21" s="1"/>
      <c r="U21" s="1"/>
      <c r="V21" s="1"/>
      <c r="W21" s="1"/>
      <c r="X21" s="1"/>
      <c r="Y21" s="1"/>
      <c r="Z21" s="1"/>
      <c r="AA21" s="1"/>
      <c r="AB21" s="1"/>
      <c r="AC21" s="1"/>
    </row>
    <row r="22" spans="1:29" ht="15" customHeight="1" x14ac:dyDescent="0.25">
      <c r="A22" s="1"/>
      <c r="B22" s="4"/>
      <c r="C22" s="24"/>
      <c r="D22" s="24"/>
      <c r="E22" s="26"/>
      <c r="F22" s="1"/>
      <c r="G22" s="4"/>
      <c r="H22" s="24"/>
      <c r="I22" s="26"/>
      <c r="J22" s="1"/>
      <c r="K22" s="4"/>
      <c r="L22" s="24"/>
      <c r="M22" s="26"/>
      <c r="N22" s="1"/>
      <c r="O22" s="1"/>
      <c r="P22" s="1"/>
      <c r="Q22" s="1"/>
      <c r="R22" s="1"/>
      <c r="S22" s="1"/>
      <c r="T22" s="1"/>
      <c r="U22" s="1"/>
      <c r="V22" s="1"/>
      <c r="W22" s="1"/>
      <c r="X22" s="1"/>
      <c r="Y22" s="1"/>
      <c r="Z22" s="1"/>
      <c r="AA22" s="1"/>
      <c r="AB22" s="1"/>
      <c r="AC22" s="1"/>
    </row>
    <row r="23" spans="1:29" ht="5.0999999999999996" customHeight="1" x14ac:dyDescent="0.25">
      <c r="A23" s="1"/>
      <c r="B23" s="4"/>
      <c r="C23" s="24"/>
      <c r="D23" s="24"/>
      <c r="E23" s="26"/>
      <c r="F23" s="1"/>
      <c r="G23" s="4"/>
      <c r="H23" s="24"/>
      <c r="I23" s="26"/>
      <c r="J23" s="1"/>
      <c r="K23" s="4"/>
      <c r="L23" s="24"/>
      <c r="M23" s="26"/>
      <c r="N23" s="1"/>
      <c r="O23" s="1"/>
      <c r="P23" s="1"/>
      <c r="Q23" s="1"/>
      <c r="R23" s="1"/>
      <c r="S23" s="1"/>
      <c r="T23" s="1"/>
      <c r="U23" s="1"/>
      <c r="V23" s="1"/>
      <c r="W23" s="1"/>
      <c r="X23" s="1"/>
      <c r="Y23" s="1"/>
      <c r="Z23" s="1"/>
      <c r="AA23" s="1"/>
      <c r="AB23" s="1"/>
      <c r="AC23" s="1"/>
    </row>
    <row r="24" spans="1:29" x14ac:dyDescent="0.25">
      <c r="A24" s="1"/>
      <c r="B24" s="4"/>
      <c r="C24" s="24"/>
      <c r="D24" s="24" t="s">
        <v>8</v>
      </c>
      <c r="E24" s="26"/>
      <c r="F24" s="1"/>
      <c r="G24" s="4"/>
      <c r="H24" s="36">
        <f>'2- Declaration previsionnelle'!Q44</f>
        <v>0</v>
      </c>
      <c r="I24" s="26"/>
      <c r="J24" s="1"/>
      <c r="K24" s="4"/>
      <c r="L24" s="36">
        <f>'3- Declaration reelle'!Q44</f>
        <v>0</v>
      </c>
      <c r="M24" s="26"/>
      <c r="N24" s="1"/>
      <c r="O24" s="1"/>
      <c r="P24" s="1"/>
      <c r="Q24" s="1"/>
      <c r="R24" s="1"/>
      <c r="S24" s="1"/>
      <c r="T24" s="1"/>
      <c r="U24" s="1"/>
      <c r="V24" s="1"/>
      <c r="W24" s="1"/>
      <c r="X24" s="1"/>
      <c r="Y24" s="1"/>
      <c r="Z24" s="1"/>
      <c r="AA24" s="1"/>
      <c r="AB24" s="1"/>
      <c r="AC24" s="1"/>
    </row>
    <row r="25" spans="1:29" ht="5.0999999999999996" customHeight="1" x14ac:dyDescent="0.25">
      <c r="A25" s="1"/>
      <c r="B25" s="4"/>
      <c r="C25" s="24"/>
      <c r="D25" s="24"/>
      <c r="E25" s="26"/>
      <c r="F25" s="1"/>
      <c r="G25" s="4"/>
      <c r="H25" s="24"/>
      <c r="I25" s="26"/>
      <c r="J25" s="1"/>
      <c r="K25" s="4"/>
      <c r="L25" s="24"/>
      <c r="M25" s="26"/>
      <c r="N25" s="1"/>
      <c r="O25" s="1"/>
      <c r="P25" s="1"/>
      <c r="Q25" s="1"/>
      <c r="R25" s="1"/>
      <c r="S25" s="1"/>
      <c r="T25" s="1"/>
      <c r="U25" s="1"/>
      <c r="V25" s="1"/>
      <c r="W25" s="1"/>
      <c r="X25" s="1"/>
      <c r="Y25" s="1"/>
      <c r="Z25" s="1"/>
      <c r="AA25" s="1"/>
      <c r="AB25" s="1"/>
      <c r="AC25" s="1"/>
    </row>
    <row r="26" spans="1:29" x14ac:dyDescent="0.25">
      <c r="A26" s="1"/>
      <c r="B26" s="4"/>
      <c r="C26" s="24"/>
      <c r="D26" s="24" t="s">
        <v>24</v>
      </c>
      <c r="E26" s="26"/>
      <c r="F26" s="1"/>
      <c r="G26" s="4"/>
      <c r="H26" s="36">
        <f>'2- Declaration previsionnelle'!Q48</f>
        <v>0</v>
      </c>
      <c r="I26" s="26"/>
      <c r="J26" s="1"/>
      <c r="K26" s="4"/>
      <c r="L26" s="36">
        <f>'3- Declaration reelle'!Q48</f>
        <v>0</v>
      </c>
      <c r="M26" s="26"/>
      <c r="N26" s="1"/>
      <c r="O26" s="1"/>
      <c r="P26" s="1"/>
      <c r="Q26" s="1"/>
      <c r="R26" s="1"/>
      <c r="S26" s="1"/>
      <c r="T26" s="1"/>
      <c r="U26" s="1"/>
      <c r="V26" s="1"/>
      <c r="W26" s="1"/>
      <c r="X26" s="1"/>
      <c r="Y26" s="1"/>
      <c r="Z26" s="1"/>
      <c r="AA26" s="1"/>
      <c r="AB26" s="1"/>
      <c r="AC26" s="1"/>
    </row>
    <row r="27" spans="1:29" ht="5.0999999999999996" customHeight="1" x14ac:dyDescent="0.25">
      <c r="A27" s="1"/>
      <c r="B27" s="30"/>
      <c r="C27" s="31"/>
      <c r="D27" s="31"/>
      <c r="E27" s="32"/>
      <c r="F27" s="1"/>
      <c r="G27" s="30"/>
      <c r="H27" s="31"/>
      <c r="I27" s="32"/>
      <c r="J27" s="1"/>
      <c r="K27" s="30"/>
      <c r="L27" s="31"/>
      <c r="M27" s="32"/>
      <c r="N27" s="1"/>
      <c r="O27" s="1"/>
      <c r="P27" s="1"/>
      <c r="Q27" s="1"/>
      <c r="R27" s="1"/>
      <c r="S27" s="1"/>
      <c r="T27" s="1"/>
      <c r="U27" s="1"/>
      <c r="V27" s="1"/>
      <c r="W27" s="1"/>
      <c r="X27" s="1"/>
      <c r="Y27" s="1"/>
      <c r="Z27" s="1"/>
      <c r="AA27" s="1"/>
      <c r="AB27" s="1"/>
      <c r="AC27" s="1"/>
    </row>
    <row r="28" spans="1:29" ht="15" customHeight="1"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row>
    <row r="29" spans="1:29" s="8" customFormat="1" ht="18" x14ac:dyDescent="0.25">
      <c r="A29" s="5"/>
      <c r="B29" s="9" t="s">
        <v>26</v>
      </c>
      <c r="C29" s="10"/>
      <c r="D29" s="10"/>
      <c r="E29" s="33"/>
      <c r="F29" s="5"/>
      <c r="G29" s="169" t="s">
        <v>36</v>
      </c>
      <c r="H29" s="170"/>
      <c r="I29" s="171"/>
      <c r="J29" s="5"/>
      <c r="K29" s="169" t="s">
        <v>37</v>
      </c>
      <c r="L29" s="170"/>
      <c r="M29" s="171"/>
      <c r="N29" s="5"/>
      <c r="O29" s="5"/>
      <c r="P29" s="5"/>
      <c r="Q29" s="5"/>
      <c r="R29" s="5"/>
      <c r="S29" s="5"/>
      <c r="T29" s="5"/>
      <c r="U29" s="5"/>
      <c r="V29" s="5"/>
      <c r="W29" s="5"/>
      <c r="X29" s="5"/>
      <c r="Y29" s="5"/>
      <c r="Z29" s="5"/>
      <c r="AA29" s="5"/>
      <c r="AB29" s="5"/>
      <c r="AC29" s="5"/>
    </row>
    <row r="30" spans="1:29" ht="5.0999999999999996" customHeight="1" x14ac:dyDescent="0.25">
      <c r="A30" s="1"/>
      <c r="B30" s="4"/>
      <c r="C30" s="24"/>
      <c r="D30" s="24"/>
      <c r="E30" s="26"/>
      <c r="F30" s="1"/>
      <c r="G30" s="4"/>
      <c r="H30" s="24"/>
      <c r="I30" s="26"/>
      <c r="J30" s="1"/>
      <c r="K30" s="4"/>
      <c r="L30" s="24"/>
      <c r="M30" s="26"/>
      <c r="N30" s="1"/>
      <c r="O30" s="1"/>
      <c r="P30" s="1"/>
      <c r="Q30" s="1"/>
      <c r="R30" s="1"/>
      <c r="S30" s="1"/>
      <c r="T30" s="1"/>
      <c r="U30" s="1"/>
      <c r="V30" s="1"/>
      <c r="W30" s="1"/>
      <c r="X30" s="1"/>
      <c r="Y30" s="1"/>
      <c r="Z30" s="1"/>
      <c r="AA30" s="1"/>
      <c r="AB30" s="1"/>
      <c r="AC30" s="1"/>
    </row>
    <row r="31" spans="1:29" ht="15" customHeight="1" x14ac:dyDescent="0.25">
      <c r="A31" s="1"/>
      <c r="B31" s="4"/>
      <c r="C31" s="24" t="s">
        <v>22</v>
      </c>
      <c r="D31" s="24"/>
      <c r="E31" s="26"/>
      <c r="F31" s="1"/>
      <c r="G31" s="4"/>
      <c r="H31" s="24"/>
      <c r="I31" s="26"/>
      <c r="J31" s="1"/>
      <c r="K31" s="4"/>
      <c r="L31" s="24"/>
      <c r="M31" s="26"/>
      <c r="N31" s="1"/>
      <c r="O31" s="1"/>
      <c r="P31" s="1"/>
      <c r="Q31" s="1"/>
      <c r="R31" s="1"/>
      <c r="S31" s="1"/>
      <c r="T31" s="1"/>
      <c r="U31" s="1"/>
      <c r="V31" s="1"/>
      <c r="W31" s="1"/>
      <c r="X31" s="1"/>
      <c r="Y31" s="1"/>
      <c r="Z31" s="1"/>
      <c r="AA31" s="1"/>
      <c r="AB31" s="1"/>
      <c r="AC31" s="1"/>
    </row>
    <row r="32" spans="1:29" ht="5.0999999999999996" customHeight="1" x14ac:dyDescent="0.25">
      <c r="A32" s="1"/>
      <c r="B32" s="4"/>
      <c r="C32" s="24"/>
      <c r="D32" s="24"/>
      <c r="E32" s="26"/>
      <c r="F32" s="1"/>
      <c r="G32" s="4"/>
      <c r="H32" s="24"/>
      <c r="I32" s="26"/>
      <c r="J32" s="1"/>
      <c r="K32" s="4"/>
      <c r="L32" s="24"/>
      <c r="M32" s="26"/>
      <c r="N32" s="1"/>
      <c r="O32" s="1"/>
      <c r="P32" s="1"/>
      <c r="Q32" s="1"/>
      <c r="R32" s="1"/>
      <c r="S32" s="1"/>
      <c r="T32" s="1"/>
      <c r="U32" s="1"/>
      <c r="V32" s="1"/>
      <c r="W32" s="1"/>
      <c r="X32" s="1"/>
      <c r="Y32" s="1"/>
      <c r="Z32" s="1"/>
      <c r="AA32" s="1"/>
      <c r="AB32" s="1"/>
      <c r="AC32" s="1"/>
    </row>
    <row r="33" spans="1:29" ht="15" customHeight="1" x14ac:dyDescent="0.25">
      <c r="A33" s="1"/>
      <c r="B33" s="4"/>
      <c r="C33" s="24"/>
      <c r="D33" s="24" t="s">
        <v>9</v>
      </c>
      <c r="E33" s="26"/>
      <c r="F33" s="1"/>
      <c r="G33" s="4"/>
      <c r="H33" s="36">
        <f>COUNTIF('2- Declaration previsionnelle'!Q56:Q65,"&gt;0")</f>
        <v>0</v>
      </c>
      <c r="I33" s="26"/>
      <c r="J33" s="1"/>
      <c r="K33" s="4"/>
      <c r="L33" s="36">
        <f>COUNTIF('3- Declaration reelle'!Q56:Q65,"&gt;0")</f>
        <v>0</v>
      </c>
      <c r="M33" s="26"/>
      <c r="N33" s="1"/>
      <c r="O33" s="1"/>
      <c r="P33" s="1"/>
      <c r="Q33" s="1"/>
      <c r="R33" s="1"/>
      <c r="S33" s="1"/>
      <c r="T33" s="1"/>
      <c r="U33" s="1"/>
      <c r="V33" s="1"/>
      <c r="W33" s="1"/>
      <c r="X33" s="1"/>
      <c r="Y33" s="1"/>
      <c r="Z33" s="1"/>
      <c r="AA33" s="1"/>
      <c r="AB33" s="1"/>
      <c r="AC33" s="1"/>
    </row>
    <row r="34" spans="1:29" ht="5.0999999999999996" customHeight="1" x14ac:dyDescent="0.25">
      <c r="A34" s="1"/>
      <c r="B34" s="4"/>
      <c r="C34" s="24"/>
      <c r="D34" s="24"/>
      <c r="E34" s="26"/>
      <c r="F34" s="1"/>
      <c r="G34" s="4"/>
      <c r="H34" s="24"/>
      <c r="I34" s="26"/>
      <c r="J34" s="1"/>
      <c r="K34" s="4"/>
      <c r="L34" s="24"/>
      <c r="M34" s="26"/>
      <c r="N34" s="1"/>
      <c r="O34" s="1"/>
      <c r="P34" s="1"/>
      <c r="Q34" s="1"/>
      <c r="R34" s="1"/>
      <c r="S34" s="1"/>
      <c r="T34" s="1"/>
      <c r="U34" s="1"/>
      <c r="V34" s="1"/>
      <c r="W34" s="1"/>
      <c r="X34" s="1"/>
      <c r="Y34" s="1"/>
      <c r="Z34" s="1"/>
      <c r="AA34" s="1"/>
      <c r="AB34" s="1"/>
      <c r="AC34" s="1"/>
    </row>
    <row r="35" spans="1:29" ht="15" customHeight="1" x14ac:dyDescent="0.25">
      <c r="A35" s="1"/>
      <c r="B35" s="4"/>
      <c r="C35" s="24"/>
      <c r="D35" s="24" t="s">
        <v>10</v>
      </c>
      <c r="E35" s="26"/>
      <c r="F35" s="1"/>
      <c r="G35" s="4"/>
      <c r="H35" s="37">
        <f>'2- Declaration previsionnelle'!Q66</f>
        <v>0</v>
      </c>
      <c r="I35" s="26"/>
      <c r="J35" s="23"/>
      <c r="K35" s="4"/>
      <c r="L35" s="37">
        <f>'3- Declaration reelle'!Q66</f>
        <v>0</v>
      </c>
      <c r="M35" s="26"/>
      <c r="N35" s="1"/>
      <c r="O35" s="1"/>
      <c r="P35" s="1"/>
      <c r="Q35" s="1"/>
      <c r="R35" s="1"/>
      <c r="S35" s="1"/>
      <c r="T35" s="1"/>
      <c r="U35" s="1"/>
      <c r="V35" s="1"/>
      <c r="W35" s="1"/>
      <c r="X35" s="1"/>
      <c r="Y35" s="1"/>
      <c r="Z35" s="1"/>
      <c r="AA35" s="1"/>
      <c r="AB35" s="1"/>
      <c r="AC35" s="1"/>
    </row>
    <row r="36" spans="1:29" ht="5.0999999999999996" customHeight="1" x14ac:dyDescent="0.25">
      <c r="A36" s="1"/>
      <c r="B36" s="4"/>
      <c r="C36" s="24"/>
      <c r="D36" s="24"/>
      <c r="E36" s="26"/>
      <c r="F36" s="1"/>
      <c r="G36" s="4"/>
      <c r="H36" s="24"/>
      <c r="I36" s="26"/>
      <c r="J36" s="1"/>
      <c r="K36" s="4"/>
      <c r="L36" s="24"/>
      <c r="M36" s="26"/>
      <c r="N36" s="1"/>
      <c r="O36" s="1"/>
      <c r="P36" s="1"/>
      <c r="Q36" s="1"/>
      <c r="R36" s="1"/>
      <c r="S36" s="1"/>
      <c r="T36" s="1"/>
      <c r="U36" s="1"/>
      <c r="V36" s="1"/>
      <c r="W36" s="1"/>
      <c r="X36" s="1"/>
      <c r="Y36" s="1"/>
      <c r="Z36" s="1"/>
      <c r="AA36" s="1"/>
      <c r="AB36" s="1"/>
      <c r="AC36" s="1"/>
    </row>
    <row r="37" spans="1:29" ht="15" customHeight="1" x14ac:dyDescent="0.25">
      <c r="A37" s="1"/>
      <c r="B37" s="4"/>
      <c r="C37" s="29" t="s">
        <v>5</v>
      </c>
      <c r="D37" s="24"/>
      <c r="E37" s="26"/>
      <c r="F37" s="1"/>
      <c r="G37" s="4"/>
      <c r="H37" s="35"/>
      <c r="I37" s="26"/>
      <c r="J37" s="23"/>
      <c r="K37" s="4"/>
      <c r="L37" s="35"/>
      <c r="M37" s="26"/>
      <c r="N37" s="1"/>
      <c r="O37" s="1"/>
      <c r="P37" s="1"/>
      <c r="Q37" s="1"/>
      <c r="R37" s="1"/>
      <c r="S37" s="1"/>
      <c r="T37" s="1"/>
      <c r="U37" s="1"/>
      <c r="V37" s="1"/>
      <c r="W37" s="1"/>
      <c r="X37" s="1"/>
      <c r="Y37" s="1"/>
      <c r="Z37" s="1"/>
      <c r="AA37" s="1"/>
      <c r="AB37" s="1"/>
      <c r="AC37" s="1"/>
    </row>
    <row r="38" spans="1:29" ht="5.0999999999999996" customHeight="1" x14ac:dyDescent="0.25">
      <c r="A38" s="1"/>
      <c r="B38" s="4"/>
      <c r="C38" s="24"/>
      <c r="D38" s="24"/>
      <c r="E38" s="26"/>
      <c r="F38" s="1"/>
      <c r="G38" s="4"/>
      <c r="H38" s="24"/>
      <c r="I38" s="26"/>
      <c r="J38" s="1"/>
      <c r="K38" s="4"/>
      <c r="L38" s="24"/>
      <c r="M38" s="26"/>
      <c r="N38" s="1"/>
      <c r="O38" s="1"/>
      <c r="P38" s="1"/>
      <c r="Q38" s="1"/>
      <c r="R38" s="1"/>
      <c r="S38" s="1"/>
      <c r="T38" s="1"/>
      <c r="U38" s="1"/>
      <c r="V38" s="1"/>
      <c r="W38" s="1"/>
      <c r="X38" s="1"/>
      <c r="Y38" s="1"/>
      <c r="Z38" s="1"/>
      <c r="AA38" s="1"/>
      <c r="AB38" s="1"/>
      <c r="AC38" s="1"/>
    </row>
    <row r="39" spans="1:29" ht="15" customHeight="1" x14ac:dyDescent="0.25">
      <c r="A39" s="1"/>
      <c r="B39" s="4"/>
      <c r="C39" s="24" t="s">
        <v>23</v>
      </c>
      <c r="D39" s="24"/>
      <c r="E39" s="26"/>
      <c r="F39" s="1"/>
      <c r="G39" s="4"/>
      <c r="H39" s="24"/>
      <c r="I39" s="26"/>
      <c r="J39" s="1"/>
      <c r="K39" s="4"/>
      <c r="L39" s="24"/>
      <c r="M39" s="26"/>
      <c r="N39" s="1"/>
      <c r="O39" s="1"/>
      <c r="P39" s="1"/>
      <c r="Q39" s="1"/>
      <c r="R39" s="1"/>
      <c r="S39" s="1"/>
      <c r="T39" s="1"/>
      <c r="U39" s="1"/>
      <c r="V39" s="1"/>
      <c r="W39" s="1"/>
      <c r="X39" s="1"/>
      <c r="Y39" s="1"/>
      <c r="Z39" s="1"/>
      <c r="AA39" s="1"/>
      <c r="AB39" s="1"/>
      <c r="AC39" s="1"/>
    </row>
    <row r="40" spans="1:29" ht="5.0999999999999996" customHeight="1" x14ac:dyDescent="0.25">
      <c r="A40" s="1"/>
      <c r="B40" s="4"/>
      <c r="C40" s="24"/>
      <c r="D40" s="24"/>
      <c r="E40" s="26"/>
      <c r="F40" s="1"/>
      <c r="G40" s="4"/>
      <c r="H40" s="24"/>
      <c r="I40" s="26"/>
      <c r="J40" s="1"/>
      <c r="K40" s="4"/>
      <c r="L40" s="24"/>
      <c r="M40" s="26"/>
      <c r="N40" s="1"/>
      <c r="O40" s="1"/>
      <c r="P40" s="1"/>
      <c r="Q40" s="1"/>
      <c r="R40" s="1"/>
      <c r="S40" s="1"/>
      <c r="T40" s="1"/>
      <c r="U40" s="1"/>
      <c r="V40" s="1"/>
      <c r="W40" s="1"/>
      <c r="X40" s="1"/>
      <c r="Y40" s="1"/>
      <c r="Z40" s="1"/>
      <c r="AA40" s="1"/>
      <c r="AB40" s="1"/>
      <c r="AC40" s="1"/>
    </row>
    <row r="41" spans="1:29" ht="15" customHeight="1" x14ac:dyDescent="0.25">
      <c r="A41" s="1"/>
      <c r="B41" s="4"/>
      <c r="C41" s="24"/>
      <c r="D41" s="24" t="s">
        <v>7</v>
      </c>
      <c r="E41" s="26"/>
      <c r="F41" s="1"/>
      <c r="G41" s="4"/>
      <c r="H41" s="36">
        <f>COUNTIF('2- Declaration previsionnelle'!Q74:Q83,"&gt;0")</f>
        <v>0</v>
      </c>
      <c r="I41" s="26"/>
      <c r="J41" s="1"/>
      <c r="K41" s="4"/>
      <c r="L41" s="36">
        <f>COUNTIF('3- Declaration reelle'!Q74:Q83,"&gt;0")</f>
        <v>0</v>
      </c>
      <c r="M41" s="26"/>
      <c r="N41" s="1"/>
      <c r="O41" s="1"/>
      <c r="P41" s="1"/>
      <c r="Q41" s="1"/>
      <c r="R41" s="1"/>
      <c r="S41" s="1"/>
      <c r="T41" s="1"/>
      <c r="U41" s="1"/>
      <c r="V41" s="1"/>
      <c r="W41" s="1"/>
      <c r="X41" s="1"/>
      <c r="Y41" s="1"/>
      <c r="Z41" s="1"/>
      <c r="AA41" s="1"/>
      <c r="AB41" s="1"/>
      <c r="AC41" s="1"/>
    </row>
    <row r="42" spans="1:29" ht="5.0999999999999996" customHeight="1" x14ac:dyDescent="0.25">
      <c r="A42" s="1"/>
      <c r="B42" s="4"/>
      <c r="C42" s="24"/>
      <c r="D42" s="24"/>
      <c r="E42" s="26"/>
      <c r="F42" s="1"/>
      <c r="G42" s="4"/>
      <c r="H42" s="24"/>
      <c r="I42" s="26"/>
      <c r="J42" s="1"/>
      <c r="K42" s="4"/>
      <c r="L42" s="24"/>
      <c r="M42" s="26"/>
      <c r="N42" s="1"/>
      <c r="O42" s="1"/>
      <c r="P42" s="1"/>
      <c r="Q42" s="1"/>
      <c r="R42" s="1"/>
      <c r="S42" s="1"/>
      <c r="T42" s="1"/>
      <c r="U42" s="1"/>
      <c r="V42" s="1"/>
      <c r="W42" s="1"/>
      <c r="X42" s="1"/>
      <c r="Y42" s="1"/>
      <c r="Z42" s="1"/>
      <c r="AA42" s="1"/>
      <c r="AB42" s="1"/>
      <c r="AC42" s="1"/>
    </row>
    <row r="43" spans="1:29" ht="15" customHeight="1" x14ac:dyDescent="0.25">
      <c r="A43" s="1"/>
      <c r="B43" s="4"/>
      <c r="C43" s="24"/>
      <c r="D43" s="24" t="s">
        <v>29</v>
      </c>
      <c r="E43" s="26"/>
      <c r="F43" s="1"/>
      <c r="G43" s="4"/>
      <c r="H43" s="37">
        <f>'2- Declaration previsionnelle'!Q84</f>
        <v>0</v>
      </c>
      <c r="I43" s="26"/>
      <c r="J43" s="1"/>
      <c r="K43" s="4"/>
      <c r="L43" s="37">
        <f>'3- Declaration reelle'!Q84</f>
        <v>0</v>
      </c>
      <c r="M43" s="26"/>
      <c r="N43" s="1"/>
      <c r="O43" s="1"/>
      <c r="P43" s="1"/>
      <c r="Q43" s="1"/>
      <c r="R43" s="1"/>
      <c r="S43" s="1"/>
      <c r="T43" s="1"/>
      <c r="U43" s="1"/>
      <c r="V43" s="1"/>
      <c r="W43" s="1"/>
      <c r="X43" s="1"/>
      <c r="Y43" s="1"/>
      <c r="Z43" s="1"/>
      <c r="AA43" s="1"/>
      <c r="AB43" s="1"/>
      <c r="AC43" s="1"/>
    </row>
    <row r="44" spans="1:29" ht="5.0999999999999996" customHeight="1" x14ac:dyDescent="0.25">
      <c r="A44" s="1"/>
      <c r="B44" s="4"/>
      <c r="C44" s="24"/>
      <c r="D44" s="24"/>
      <c r="E44" s="26"/>
      <c r="F44" s="1"/>
      <c r="G44" s="4"/>
      <c r="H44" s="24"/>
      <c r="I44" s="26"/>
      <c r="J44" s="1"/>
      <c r="K44" s="4"/>
      <c r="L44" s="24"/>
      <c r="M44" s="26"/>
      <c r="N44" s="1"/>
      <c r="O44" s="1"/>
      <c r="P44" s="1"/>
      <c r="Q44" s="1"/>
      <c r="R44" s="1"/>
      <c r="S44" s="1"/>
      <c r="T44" s="1"/>
      <c r="U44" s="1"/>
      <c r="V44" s="1"/>
      <c r="W44" s="1"/>
      <c r="X44" s="1"/>
      <c r="Y44" s="1"/>
      <c r="Z44" s="1"/>
      <c r="AA44" s="1"/>
      <c r="AB44" s="1"/>
      <c r="AC44" s="1"/>
    </row>
    <row r="45" spans="1:29" ht="15" customHeight="1" x14ac:dyDescent="0.25">
      <c r="A45" s="1"/>
      <c r="B45" s="4"/>
      <c r="C45" s="24"/>
      <c r="D45" s="24"/>
      <c r="E45" s="26"/>
      <c r="F45" s="1"/>
      <c r="G45" s="4"/>
      <c r="H45" s="24"/>
      <c r="I45" s="26"/>
      <c r="J45" s="1"/>
      <c r="K45" s="4"/>
      <c r="L45" s="24"/>
      <c r="M45" s="26"/>
      <c r="N45" s="1"/>
      <c r="O45" s="1"/>
      <c r="P45" s="1"/>
      <c r="Q45" s="1"/>
      <c r="R45" s="1"/>
      <c r="S45" s="1"/>
      <c r="T45" s="1"/>
      <c r="U45" s="1"/>
      <c r="V45" s="1"/>
      <c r="W45" s="1"/>
      <c r="X45" s="1"/>
      <c r="Y45" s="1"/>
      <c r="Z45" s="1"/>
      <c r="AA45" s="1"/>
      <c r="AB45" s="1"/>
      <c r="AC45" s="1"/>
    </row>
    <row r="46" spans="1:29" ht="5.0999999999999996" customHeight="1" x14ac:dyDescent="0.25">
      <c r="A46" s="1"/>
      <c r="B46" s="4"/>
      <c r="C46" s="24"/>
      <c r="D46" s="24"/>
      <c r="E46" s="26"/>
      <c r="F46" s="1"/>
      <c r="G46" s="4"/>
      <c r="H46" s="24"/>
      <c r="I46" s="26"/>
      <c r="J46" s="1"/>
      <c r="K46" s="4"/>
      <c r="L46" s="24"/>
      <c r="M46" s="26"/>
      <c r="N46" s="1"/>
      <c r="O46" s="1"/>
      <c r="P46" s="1"/>
      <c r="Q46" s="1"/>
      <c r="R46" s="1"/>
      <c r="S46" s="1"/>
      <c r="T46" s="1"/>
      <c r="U46" s="1"/>
      <c r="V46" s="1"/>
      <c r="W46" s="1"/>
      <c r="X46" s="1"/>
      <c r="Y46" s="1"/>
      <c r="Z46" s="1"/>
      <c r="AA46" s="1"/>
      <c r="AB46" s="1"/>
      <c r="AC46" s="1"/>
    </row>
    <row r="47" spans="1:29" ht="15" customHeight="1" x14ac:dyDescent="0.25">
      <c r="A47" s="1"/>
      <c r="B47" s="4"/>
      <c r="C47" s="24"/>
      <c r="D47" s="24" t="s">
        <v>8</v>
      </c>
      <c r="E47" s="26"/>
      <c r="F47" s="1"/>
      <c r="G47" s="4"/>
      <c r="H47" s="36">
        <f>'2- Declaration previsionnelle'!Q89</f>
        <v>0</v>
      </c>
      <c r="I47" s="26"/>
      <c r="J47" s="1"/>
      <c r="K47" s="4"/>
      <c r="L47" s="36">
        <f>'3- Declaration reelle'!Q89</f>
        <v>0</v>
      </c>
      <c r="M47" s="26"/>
      <c r="N47" s="1"/>
      <c r="O47" s="1"/>
      <c r="P47" s="1"/>
      <c r="Q47" s="1"/>
      <c r="R47" s="1"/>
      <c r="S47" s="1"/>
      <c r="T47" s="1"/>
      <c r="U47" s="1"/>
      <c r="V47" s="1"/>
      <c r="W47" s="1"/>
      <c r="X47" s="1"/>
      <c r="Y47" s="1"/>
      <c r="Z47" s="1"/>
      <c r="AA47" s="1"/>
      <c r="AB47" s="1"/>
      <c r="AC47" s="1"/>
    </row>
    <row r="48" spans="1:29" ht="5.0999999999999996" customHeight="1" x14ac:dyDescent="0.25">
      <c r="A48" s="1"/>
      <c r="B48" s="4"/>
      <c r="C48" s="24"/>
      <c r="D48" s="24"/>
      <c r="E48" s="26"/>
      <c r="F48" s="1"/>
      <c r="G48" s="4"/>
      <c r="H48" s="24"/>
      <c r="I48" s="26"/>
      <c r="J48" s="1"/>
      <c r="K48" s="4"/>
      <c r="L48" s="24"/>
      <c r="M48" s="26"/>
      <c r="N48" s="1"/>
      <c r="O48" s="1"/>
      <c r="P48" s="1"/>
      <c r="Q48" s="1"/>
      <c r="R48" s="1"/>
      <c r="S48" s="1"/>
      <c r="T48" s="1"/>
      <c r="U48" s="1"/>
      <c r="V48" s="1"/>
      <c r="W48" s="1"/>
      <c r="X48" s="1"/>
      <c r="Y48" s="1"/>
      <c r="Z48" s="1"/>
      <c r="AA48" s="1"/>
      <c r="AB48" s="1"/>
      <c r="AC48" s="1"/>
    </row>
    <row r="49" spans="1:29" ht="15" customHeight="1" x14ac:dyDescent="0.25">
      <c r="A49" s="1"/>
      <c r="B49" s="4"/>
      <c r="C49" s="24"/>
      <c r="D49" s="24" t="s">
        <v>24</v>
      </c>
      <c r="E49" s="26"/>
      <c r="F49" s="1"/>
      <c r="G49" s="4"/>
      <c r="H49" s="36">
        <f>'2- Declaration previsionnelle'!Q93</f>
        <v>0</v>
      </c>
      <c r="I49" s="26"/>
      <c r="J49" s="1"/>
      <c r="K49" s="4"/>
      <c r="L49" s="36">
        <f>'3- Declaration reelle'!Q93</f>
        <v>0</v>
      </c>
      <c r="M49" s="26"/>
      <c r="N49" s="1"/>
      <c r="O49" s="1"/>
      <c r="P49" s="1"/>
      <c r="Q49" s="1"/>
      <c r="R49" s="1"/>
      <c r="S49" s="1"/>
      <c r="T49" s="1"/>
      <c r="U49" s="1"/>
      <c r="V49" s="1"/>
      <c r="W49" s="1"/>
      <c r="X49" s="1"/>
      <c r="Y49" s="1"/>
      <c r="Z49" s="1"/>
      <c r="AA49" s="1"/>
      <c r="AB49" s="1"/>
      <c r="AC49" s="1"/>
    </row>
    <row r="50" spans="1:29" ht="5.0999999999999996" customHeight="1" x14ac:dyDescent="0.25">
      <c r="A50" s="1"/>
      <c r="B50" s="30"/>
      <c r="C50" s="31"/>
      <c r="D50" s="31"/>
      <c r="E50" s="32"/>
      <c r="F50" s="1"/>
      <c r="G50" s="30"/>
      <c r="H50" s="31"/>
      <c r="I50" s="32"/>
      <c r="J50" s="1"/>
      <c r="K50" s="30"/>
      <c r="L50" s="31"/>
      <c r="M50" s="32"/>
      <c r="N50" s="1"/>
      <c r="O50" s="1"/>
      <c r="P50" s="1"/>
      <c r="Q50" s="1"/>
      <c r="R50" s="1"/>
      <c r="S50" s="1"/>
      <c r="T50" s="1"/>
      <c r="U50" s="1"/>
      <c r="V50" s="1"/>
      <c r="W50" s="1"/>
      <c r="X50" s="1"/>
      <c r="Y50" s="1"/>
      <c r="Z50" s="1"/>
      <c r="AA50" s="1"/>
      <c r="AB50" s="1"/>
      <c r="AC50" s="1"/>
    </row>
    <row r="51" spans="1:29"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row>
    <row r="52" spans="1:29" s="8" customFormat="1" ht="20.100000000000001" customHeight="1" x14ac:dyDescent="0.25">
      <c r="A52" s="5"/>
      <c r="B52" s="11" t="s">
        <v>6</v>
      </c>
      <c r="C52" s="12"/>
      <c r="D52" s="12"/>
      <c r="E52" s="34"/>
      <c r="F52" s="5"/>
      <c r="G52" s="166" t="s">
        <v>36</v>
      </c>
      <c r="H52" s="167"/>
      <c r="I52" s="168"/>
      <c r="J52" s="5"/>
      <c r="K52" s="166" t="s">
        <v>37</v>
      </c>
      <c r="L52" s="167"/>
      <c r="M52" s="168"/>
      <c r="N52" s="5"/>
      <c r="O52" s="5"/>
      <c r="P52" s="5"/>
      <c r="Q52" s="5"/>
      <c r="R52" s="5"/>
      <c r="S52" s="5"/>
      <c r="T52" s="5"/>
      <c r="U52" s="5"/>
      <c r="V52" s="5"/>
      <c r="W52" s="5"/>
      <c r="X52" s="5"/>
      <c r="Y52" s="5"/>
      <c r="Z52" s="5"/>
      <c r="AA52" s="5"/>
      <c r="AB52" s="5"/>
      <c r="AC52" s="5"/>
    </row>
    <row r="53" spans="1:29" ht="5.0999999999999996" customHeight="1" x14ac:dyDescent="0.25">
      <c r="A53" s="1"/>
      <c r="B53" s="4"/>
      <c r="C53" s="24"/>
      <c r="D53" s="24"/>
      <c r="E53" s="26"/>
      <c r="F53" s="1"/>
      <c r="G53" s="4"/>
      <c r="H53" s="24"/>
      <c r="I53" s="26"/>
      <c r="J53" s="1"/>
      <c r="K53" s="4"/>
      <c r="L53" s="24"/>
      <c r="M53" s="26"/>
      <c r="N53" s="1"/>
      <c r="O53" s="1"/>
      <c r="P53" s="1"/>
      <c r="Q53" s="1"/>
      <c r="R53" s="1"/>
      <c r="S53" s="1"/>
      <c r="T53" s="1"/>
      <c r="U53" s="1"/>
      <c r="V53" s="1"/>
      <c r="W53" s="1"/>
      <c r="X53" s="1"/>
      <c r="Y53" s="1"/>
      <c r="Z53" s="1"/>
      <c r="AA53" s="1"/>
      <c r="AB53" s="1"/>
      <c r="AC53" s="1"/>
    </row>
    <row r="54" spans="1:29" x14ac:dyDescent="0.25">
      <c r="A54" s="1"/>
      <c r="B54" s="4"/>
      <c r="C54" s="24"/>
      <c r="D54" s="24" t="s">
        <v>62</v>
      </c>
      <c r="E54" s="26"/>
      <c r="F54" s="1"/>
      <c r="G54" s="4"/>
      <c r="H54" s="36">
        <f>'2- Declaration previsionnelle'!F99</f>
        <v>0</v>
      </c>
      <c r="I54" s="26"/>
      <c r="J54" s="23"/>
      <c r="K54" s="4"/>
      <c r="L54" s="36">
        <f>'3- Declaration reelle'!F99</f>
        <v>0</v>
      </c>
      <c r="M54" s="26"/>
      <c r="N54" s="1"/>
      <c r="O54" s="1"/>
      <c r="P54" s="1"/>
      <c r="Q54" s="1"/>
      <c r="R54" s="1"/>
      <c r="S54" s="1"/>
      <c r="T54" s="1"/>
      <c r="U54" s="1"/>
      <c r="V54" s="1"/>
      <c r="W54" s="1"/>
      <c r="X54" s="1"/>
      <c r="Y54" s="1"/>
      <c r="Z54" s="1"/>
      <c r="AA54" s="1"/>
      <c r="AB54" s="1"/>
      <c r="AC54" s="1"/>
    </row>
    <row r="55" spans="1:29" ht="5.0999999999999996" customHeight="1" x14ac:dyDescent="0.25">
      <c r="A55" s="1"/>
      <c r="B55" s="4"/>
      <c r="C55" s="24"/>
      <c r="D55" s="24"/>
      <c r="E55" s="26"/>
      <c r="F55" s="1"/>
      <c r="G55" s="4"/>
      <c r="H55" s="24"/>
      <c r="I55" s="26"/>
      <c r="J55" s="23"/>
      <c r="K55" s="4"/>
      <c r="L55" s="24"/>
      <c r="M55" s="26"/>
      <c r="N55" s="1"/>
      <c r="O55" s="1"/>
      <c r="P55" s="1"/>
      <c r="Q55" s="1"/>
      <c r="R55" s="1"/>
      <c r="S55" s="1"/>
      <c r="T55" s="1"/>
      <c r="U55" s="1"/>
      <c r="V55" s="1"/>
      <c r="W55" s="1"/>
      <c r="X55" s="1"/>
      <c r="Y55" s="1"/>
      <c r="Z55" s="1"/>
      <c r="AA55" s="1"/>
      <c r="AB55" s="1"/>
      <c r="AC55" s="1"/>
    </row>
    <row r="56" spans="1:29" x14ac:dyDescent="0.25">
      <c r="A56" s="1"/>
      <c r="B56" s="4"/>
      <c r="C56" s="24"/>
      <c r="D56" s="24" t="s">
        <v>30</v>
      </c>
      <c r="E56" s="26"/>
      <c r="F56" s="1"/>
      <c r="G56" s="4"/>
      <c r="H56" s="36">
        <f>'2- Declaration previsionnelle'!F100</f>
        <v>0</v>
      </c>
      <c r="I56" s="26"/>
      <c r="J56" s="23"/>
      <c r="K56" s="4"/>
      <c r="L56" s="36">
        <f>'3- Declaration reelle'!F100</f>
        <v>0</v>
      </c>
      <c r="M56" s="26"/>
      <c r="N56" s="1"/>
      <c r="O56" s="1"/>
      <c r="P56" s="1"/>
      <c r="Q56" s="1"/>
      <c r="R56" s="1"/>
      <c r="S56" s="1"/>
      <c r="T56" s="1"/>
      <c r="U56" s="1"/>
      <c r="V56" s="1"/>
      <c r="W56" s="1"/>
      <c r="X56" s="1"/>
      <c r="Y56" s="1"/>
      <c r="Z56" s="1"/>
      <c r="AA56" s="1"/>
      <c r="AB56" s="1"/>
      <c r="AC56" s="1"/>
    </row>
    <row r="57" spans="1:29" ht="5.0999999999999996" customHeight="1" x14ac:dyDescent="0.25">
      <c r="A57" s="1"/>
      <c r="B57" s="4"/>
      <c r="C57" s="24"/>
      <c r="D57" s="24"/>
      <c r="E57" s="26"/>
      <c r="F57" s="1"/>
      <c r="G57" s="4"/>
      <c r="H57" s="24"/>
      <c r="I57" s="26"/>
      <c r="J57" s="23"/>
      <c r="K57" s="4"/>
      <c r="L57" s="24"/>
      <c r="M57" s="26"/>
      <c r="N57" s="1"/>
      <c r="O57" s="1"/>
      <c r="P57" s="1"/>
      <c r="Q57" s="1"/>
      <c r="R57" s="1"/>
      <c r="S57" s="1"/>
      <c r="T57" s="1"/>
      <c r="U57" s="1"/>
      <c r="V57" s="1"/>
      <c r="W57" s="1"/>
      <c r="X57" s="1"/>
      <c r="Y57" s="1"/>
      <c r="Z57" s="1"/>
      <c r="AA57" s="1"/>
      <c r="AB57" s="1"/>
      <c r="AC57" s="1"/>
    </row>
    <row r="58" spans="1:29" x14ac:dyDescent="0.25">
      <c r="A58" s="1"/>
      <c r="B58" s="4"/>
      <c r="C58" s="24"/>
      <c r="D58" s="24" t="s">
        <v>11</v>
      </c>
      <c r="E58" s="26"/>
      <c r="F58" s="1"/>
      <c r="G58" s="4"/>
      <c r="H58" s="36">
        <f>'2- Declaration previsionnelle'!F101</f>
        <v>0</v>
      </c>
      <c r="I58" s="26"/>
      <c r="J58" s="23"/>
      <c r="K58" s="4"/>
      <c r="L58" s="36">
        <f>'3- Declaration reelle'!F101</f>
        <v>0</v>
      </c>
      <c r="M58" s="26"/>
      <c r="N58" s="1"/>
      <c r="O58" s="1"/>
      <c r="P58" s="1"/>
      <c r="Q58" s="1"/>
      <c r="R58" s="1"/>
      <c r="S58" s="1"/>
      <c r="T58" s="1"/>
      <c r="U58" s="1"/>
      <c r="V58" s="1"/>
      <c r="W58" s="1"/>
      <c r="X58" s="1"/>
      <c r="Y58" s="1"/>
      <c r="Z58" s="1"/>
      <c r="AA58" s="1"/>
      <c r="AB58" s="1"/>
      <c r="AC58" s="1"/>
    </row>
    <row r="59" spans="1:29" ht="5.0999999999999996" customHeight="1" x14ac:dyDescent="0.25">
      <c r="A59" s="1"/>
      <c r="B59" s="30"/>
      <c r="C59" s="31"/>
      <c r="D59" s="31"/>
      <c r="E59" s="32"/>
      <c r="F59" s="1"/>
      <c r="G59" s="30"/>
      <c r="H59" s="31"/>
      <c r="I59" s="32"/>
      <c r="J59" s="1"/>
      <c r="K59" s="30"/>
      <c r="L59" s="31"/>
      <c r="M59" s="32"/>
      <c r="N59" s="1"/>
      <c r="O59" s="1"/>
      <c r="P59" s="1"/>
      <c r="Q59" s="1"/>
      <c r="R59" s="1"/>
      <c r="S59" s="1"/>
      <c r="T59" s="1"/>
      <c r="U59" s="1"/>
      <c r="V59" s="1"/>
      <c r="W59" s="1"/>
      <c r="X59" s="1"/>
      <c r="Y59" s="1"/>
      <c r="Z59" s="1"/>
      <c r="AA59" s="1"/>
      <c r="AB59" s="1"/>
      <c r="AC59" s="1"/>
    </row>
    <row r="60" spans="1:29"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row>
    <row r="61" spans="1:29"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row>
    <row r="62" spans="1:29"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row>
    <row r="63" spans="1:29"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row>
    <row r="64" spans="1:29"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row>
    <row r="65" spans="1:29"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row>
    <row r="66" spans="1:29"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row>
    <row r="67" spans="1:29"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row>
    <row r="68" spans="1:29"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row>
    <row r="69" spans="1:29"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row>
    <row r="70" spans="1:29"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row>
    <row r="71" spans="1:29"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row>
    <row r="72" spans="1:29"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row>
    <row r="73" spans="1:29"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row>
    <row r="74" spans="1:29"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row>
    <row r="75" spans="1:29"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row>
    <row r="76" spans="1:29"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row>
    <row r="77" spans="1:29"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row>
    <row r="78" spans="1:29"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row>
    <row r="79" spans="1:29"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row>
    <row r="80" spans="1:29"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row>
    <row r="81" spans="1:29"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row>
    <row r="82" spans="1:29"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row>
    <row r="83" spans="1:29"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row>
    <row r="84" spans="1:29"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row>
    <row r="85" spans="1:29"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row>
    <row r="86" spans="1:29"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row>
    <row r="87" spans="1:29"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row>
    <row r="88" spans="1:29"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row>
    <row r="89" spans="1:29"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row>
    <row r="90" spans="1:29"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row>
    <row r="91" spans="1:29"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row>
    <row r="92" spans="1:29"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row>
    <row r="93" spans="1:29"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row>
    <row r="94" spans="1:29"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row>
    <row r="95" spans="1:29"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row>
    <row r="96" spans="1:29"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row>
    <row r="97" spans="1:29"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row>
    <row r="98" spans="1:29"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row>
    <row r="99" spans="1:29"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row>
    <row r="100" spans="1:29"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row>
    <row r="101" spans="1:29"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row>
    <row r="102" spans="1:29"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row>
    <row r="103" spans="1:29"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row>
    <row r="104" spans="1:29"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row>
    <row r="105" spans="1:29"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row>
    <row r="106" spans="1:29"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row>
    <row r="107" spans="1:29"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row>
    <row r="108" spans="1:29"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row>
    <row r="109" spans="1:29"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row>
    <row r="110" spans="1:29"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row>
    <row r="111" spans="1:29"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row>
    <row r="112" spans="1:29"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row>
    <row r="113" spans="1:29"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row>
    <row r="114" spans="1:29"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row>
    <row r="115" spans="1:29"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row>
    <row r="116" spans="1:29"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row>
    <row r="117" spans="1:29"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row>
    <row r="118" spans="1:29"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row>
    <row r="119" spans="1:29"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row>
    <row r="120" spans="1:29"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row>
    <row r="121" spans="1:29"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row>
    <row r="122" spans="1:29"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row>
    <row r="123" spans="1:29"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row>
    <row r="124" spans="1:29"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row>
    <row r="125" spans="1:29"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row>
    <row r="126" spans="1:29"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row>
    <row r="127" spans="1:29"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row>
    <row r="128" spans="1:29"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row>
    <row r="129" spans="1:29"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row>
    <row r="130" spans="1:29"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row>
    <row r="131" spans="1:29"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row>
    <row r="132" spans="1:29"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row>
    <row r="133" spans="1:29"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row>
    <row r="134" spans="1:29"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row>
    <row r="135" spans="1:29"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row>
    <row r="136" spans="1:29"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row>
    <row r="137" spans="1:29"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row>
    <row r="138" spans="1:29"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row>
    <row r="139" spans="1:29"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row>
    <row r="140" spans="1:29"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row>
    <row r="141" spans="1:29"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row>
    <row r="142" spans="1:29"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row>
    <row r="143" spans="1:29"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row>
    <row r="144" spans="1:29"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row>
    <row r="145" spans="1:29"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row>
    <row r="146" spans="1:29"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row>
    <row r="147" spans="1:29"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row>
    <row r="148" spans="1:29"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row>
    <row r="149" spans="1:29"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row>
    <row r="150" spans="1:29"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row>
    <row r="151" spans="1:29"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row>
    <row r="152" spans="1:29"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row>
    <row r="153" spans="1:29"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row>
    <row r="154" spans="1:29"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row>
    <row r="155" spans="1:29"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row>
    <row r="156" spans="1:29"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row>
    <row r="157" spans="1:29"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row>
    <row r="158" spans="1:29"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row>
    <row r="159" spans="1:29"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row>
    <row r="160" spans="1:29"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row>
    <row r="161" spans="1:29"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row>
    <row r="162" spans="1:29"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row>
    <row r="163" spans="1:29"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row>
    <row r="164" spans="1:29"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row>
    <row r="165" spans="1:29"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row>
    <row r="166" spans="1:29"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row>
    <row r="167" spans="1:29"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row>
    <row r="168" spans="1:29"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row>
    <row r="169" spans="1:29"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row>
    <row r="170" spans="1:29"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row>
    <row r="171" spans="1:29"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row>
    <row r="172" spans="1:29"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row>
    <row r="173" spans="1:29"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row>
    <row r="174" spans="1:29"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row>
    <row r="175" spans="1:29"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row>
    <row r="176" spans="1:29"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row>
    <row r="177" spans="1:29"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row>
    <row r="178" spans="1:29"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row>
    <row r="179" spans="1:29"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row>
    <row r="180" spans="1:29"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row>
    <row r="181" spans="1:29"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row>
    <row r="182" spans="1:29"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row>
    <row r="183" spans="1:29"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row>
    <row r="184" spans="1:29"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row>
    <row r="185" spans="1:29"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row>
    <row r="186" spans="1:29"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row>
    <row r="187" spans="1:29"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row>
    <row r="188" spans="1:29"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row>
    <row r="189" spans="1:29"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row>
    <row r="190" spans="1:29"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row>
    <row r="191" spans="1:29"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row>
    <row r="192" spans="1:29"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row>
    <row r="193" spans="1:29"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row>
    <row r="194" spans="1:29"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row>
    <row r="195" spans="1:29"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row>
    <row r="196" spans="1:29"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row>
    <row r="197" spans="1:29"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row>
    <row r="198" spans="1:29"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row>
    <row r="199" spans="1:29"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row>
    <row r="200" spans="1:29"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row>
    <row r="201" spans="1:29"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row>
    <row r="202" spans="1:29"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row>
    <row r="203" spans="1:29"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row>
    <row r="204" spans="1:29"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row>
    <row r="205" spans="1:29"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row>
    <row r="206" spans="1:29"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row>
    <row r="207" spans="1:29"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row>
    <row r="208" spans="1:29"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row>
    <row r="209" spans="1:29"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row>
  </sheetData>
  <sheetProtection algorithmName="SHA-512" hashValue="ZI6F29R/h5vUyNf5mER/dMy5AmWRAYociZJz7q0RYJDSj/aSImkE7JijFWmAWM4dlvzGAeLo7EWYDgBEcyhP5A==" saltValue="CTWQPApi1q53H+FSgxAMVg==" spinCount="100000" sheet="1" objects="1" scenarios="1"/>
  <mergeCells count="6">
    <mergeCell ref="G3:I3"/>
    <mergeCell ref="G52:I52"/>
    <mergeCell ref="G29:I29"/>
    <mergeCell ref="K3:M3"/>
    <mergeCell ref="K29:M29"/>
    <mergeCell ref="K52:M52"/>
  </mergeCells>
  <dataValidations count="1">
    <dataValidation errorStyle="warning" allowBlank="1" showInputMessage="1" showErrorMessage="1" errorTitle="VERICATION DE CONFORMITE" error="ASSUREZ VOUS QUE CETTE SAISIE EST IDENTIQUE AUX HEURES DECLAREES DANS AFAS_x000a__x000a_(dossier de prestation de service unique en heures réalisées exceptionnelles non facturées aux familles)" sqref="H20 H26 H33 H35 H18 L47 H24 H49 H47 L20 L26 L49 L35 H41 L24" xr:uid="{C1369805-1962-43F5-84B8-B6E62AECFD9A}"/>
  </dataValidations>
  <pageMargins left="0.70866141732283472" right="0.70866141732283472" top="0.74803149606299213" bottom="0.74803149606299213" header="0.31496062992125984" footer="0.31496062992125984"/>
  <pageSetup paperSize="9" scale="7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F9B4D3-473D-42BE-8FBD-70A8045A2313}">
  <sheetPr codeName="Feuil2">
    <pageSetUpPr fitToPage="1"/>
  </sheetPr>
  <dimension ref="A1:C8"/>
  <sheetViews>
    <sheetView workbookViewId="0">
      <selection activeCell="B8" sqref="B8"/>
    </sheetView>
  </sheetViews>
  <sheetFormatPr baseColWidth="10" defaultColWidth="11.42578125" defaultRowHeight="14.25" x14ac:dyDescent="0.25"/>
  <cols>
    <col min="1" max="2" width="17.5703125" style="3" customWidth="1"/>
    <col min="3" max="3" width="117.7109375" style="3" customWidth="1"/>
    <col min="4" max="16384" width="11.42578125" style="3"/>
  </cols>
  <sheetData>
    <row r="1" spans="1:3" ht="26.25" x14ac:dyDescent="0.25">
      <c r="A1" s="172" t="s">
        <v>15</v>
      </c>
      <c r="B1" s="172"/>
      <c r="C1" s="172"/>
    </row>
    <row r="2" spans="1:3" ht="15" x14ac:dyDescent="0.25">
      <c r="A2" s="65"/>
      <c r="B2" s="65"/>
      <c r="C2" s="66"/>
    </row>
    <row r="3" spans="1:3" ht="15" x14ac:dyDescent="0.25">
      <c r="A3" s="67" t="s">
        <v>16</v>
      </c>
      <c r="B3" s="67" t="s">
        <v>17</v>
      </c>
      <c r="C3" s="67" t="s">
        <v>18</v>
      </c>
    </row>
    <row r="4" spans="1:3" ht="15" x14ac:dyDescent="0.25">
      <c r="A4" s="18" t="s">
        <v>19</v>
      </c>
      <c r="B4" s="68">
        <v>46206</v>
      </c>
      <c r="C4" s="19" t="s">
        <v>71</v>
      </c>
    </row>
    <row r="5" spans="1:3" ht="15" x14ac:dyDescent="0.25">
      <c r="A5" s="69" t="s">
        <v>77</v>
      </c>
      <c r="B5" s="70">
        <v>46219</v>
      </c>
      <c r="C5" s="17" t="s">
        <v>76</v>
      </c>
    </row>
    <row r="6" spans="1:3" ht="15" x14ac:dyDescent="0.25">
      <c r="A6" s="18" t="s">
        <v>81</v>
      </c>
      <c r="B6" s="68">
        <v>46255</v>
      </c>
      <c r="C6" s="19" t="s">
        <v>80</v>
      </c>
    </row>
    <row r="7" spans="1:3" ht="30" x14ac:dyDescent="0.25">
      <c r="A7" s="20" t="s">
        <v>101</v>
      </c>
      <c r="B7" s="70">
        <v>46268</v>
      </c>
      <c r="C7" s="17" t="s">
        <v>114</v>
      </c>
    </row>
    <row r="8" spans="1:3" ht="15" x14ac:dyDescent="0.25">
      <c r="A8" s="21"/>
      <c r="B8" s="68"/>
      <c r="C8" s="19"/>
    </row>
  </sheetData>
  <sheetProtection algorithmName="SHA-512" hashValue="KFgxcRhCvLO35jD2iNfadwfKKOBwG2pd4GR66PFHGPp9U8BKoYMDItgbpbxdw3uWRirEavQ28FR9Pa/3UG3DiA==" saltValue="VmOOM31alhJODU9Jx4WZUA==" spinCount="100000" sheet="1" objects="1" scenarios="1"/>
  <mergeCells count="1">
    <mergeCell ref="A1:C1"/>
  </mergeCells>
  <pageMargins left="0.70866141732283472" right="0.70866141732283472" top="0.74803149606299213" bottom="0.74803149606299213" header="0.31496062992125984" footer="0.31496062992125984"/>
  <pageSetup paperSize="9" scale="86"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FBD4B5-4613-47D4-8EA8-A8229DE7AD48}">
  <sheetPr codeName="Feuil6"/>
  <dimension ref="A1:AL6"/>
  <sheetViews>
    <sheetView workbookViewId="0">
      <selection activeCell="D5" sqref="D5"/>
    </sheetView>
  </sheetViews>
  <sheetFormatPr baseColWidth="10" defaultColWidth="11.42578125" defaultRowHeight="15" x14ac:dyDescent="0.25"/>
  <cols>
    <col min="1" max="1" width="11.42578125" style="13"/>
    <col min="2" max="2" width="15.5703125" style="13" bestFit="1" customWidth="1"/>
    <col min="3" max="3" width="11.42578125" style="13"/>
    <col min="4" max="4" width="15.5703125" style="13" bestFit="1" customWidth="1"/>
    <col min="5" max="21" width="19.7109375" style="13" customWidth="1"/>
    <col min="22" max="38" width="19.42578125" style="13" customWidth="1"/>
    <col min="39" max="16384" width="11.42578125" style="13"/>
  </cols>
  <sheetData>
    <row r="1" spans="1:38" x14ac:dyDescent="0.25">
      <c r="A1" s="39"/>
      <c r="B1" s="39"/>
    </row>
    <row r="2" spans="1:38" x14ac:dyDescent="0.25">
      <c r="A2" s="40"/>
      <c r="B2" s="40"/>
      <c r="E2" s="14" t="s">
        <v>12</v>
      </c>
      <c r="F2" s="14"/>
      <c r="G2" s="14"/>
      <c r="H2" s="14"/>
      <c r="I2" s="14"/>
      <c r="J2" s="14"/>
      <c r="K2" s="14"/>
      <c r="L2" s="14"/>
      <c r="M2" s="14"/>
      <c r="N2" s="14"/>
      <c r="O2" s="14"/>
      <c r="P2" s="14"/>
      <c r="Q2" s="14"/>
      <c r="R2" s="14"/>
      <c r="S2" s="14"/>
      <c r="T2" s="14"/>
      <c r="U2" s="14"/>
      <c r="V2" s="49" t="s">
        <v>104</v>
      </c>
      <c r="W2" s="49"/>
      <c r="X2" s="49"/>
      <c r="Y2" s="49"/>
      <c r="Z2" s="49"/>
      <c r="AA2" s="49"/>
      <c r="AB2" s="49"/>
      <c r="AC2" s="49"/>
      <c r="AD2" s="49"/>
      <c r="AE2" s="49"/>
      <c r="AF2" s="49"/>
      <c r="AG2" s="49"/>
      <c r="AH2" s="49"/>
      <c r="AI2" s="49"/>
      <c r="AJ2" s="49"/>
      <c r="AK2" s="49"/>
      <c r="AL2" s="49"/>
    </row>
    <row r="3" spans="1:38" ht="30" x14ac:dyDescent="0.25">
      <c r="E3" s="14" t="s">
        <v>25</v>
      </c>
      <c r="F3" s="14"/>
      <c r="G3" s="14"/>
      <c r="H3" s="14"/>
      <c r="I3" s="14"/>
      <c r="J3" s="14"/>
      <c r="K3" s="14"/>
      <c r="L3" s="14"/>
      <c r="M3" s="14" t="s">
        <v>26</v>
      </c>
      <c r="N3" s="14"/>
      <c r="O3" s="14"/>
      <c r="P3" s="14"/>
      <c r="Q3" s="14"/>
      <c r="R3" s="14"/>
      <c r="S3" s="14" t="s">
        <v>6</v>
      </c>
      <c r="T3" s="14"/>
      <c r="U3" s="14"/>
      <c r="V3" s="49" t="s">
        <v>25</v>
      </c>
      <c r="W3" s="49"/>
      <c r="X3" s="49"/>
      <c r="Y3" s="49"/>
      <c r="Z3" s="49"/>
      <c r="AA3" s="49"/>
      <c r="AB3" s="49"/>
      <c r="AC3" s="49"/>
      <c r="AD3" s="49" t="s">
        <v>26</v>
      </c>
      <c r="AE3" s="49"/>
      <c r="AF3" s="49"/>
      <c r="AG3" s="49"/>
      <c r="AH3" s="49"/>
      <c r="AI3" s="49"/>
      <c r="AJ3" s="49" t="s">
        <v>6</v>
      </c>
      <c r="AK3" s="49"/>
      <c r="AL3" s="49"/>
    </row>
    <row r="4" spans="1:38" ht="30" x14ac:dyDescent="0.25">
      <c r="E4" s="14" t="s">
        <v>48</v>
      </c>
      <c r="F4" s="14"/>
      <c r="G4" s="14"/>
      <c r="H4" s="14"/>
      <c r="I4" s="14" t="s">
        <v>49</v>
      </c>
      <c r="J4" s="14"/>
      <c r="K4" s="14"/>
      <c r="L4" s="14"/>
      <c r="M4" s="14" t="s">
        <v>52</v>
      </c>
      <c r="N4" s="14"/>
      <c r="O4" s="14" t="s">
        <v>54</v>
      </c>
      <c r="P4" s="14"/>
      <c r="Q4" s="14"/>
      <c r="R4" s="14"/>
      <c r="S4" s="15"/>
      <c r="T4" s="15"/>
      <c r="U4" s="15"/>
      <c r="V4" s="49" t="s">
        <v>48</v>
      </c>
      <c r="W4" s="49"/>
      <c r="X4" s="49"/>
      <c r="Y4" s="49"/>
      <c r="Z4" s="49" t="s">
        <v>49</v>
      </c>
      <c r="AA4" s="49"/>
      <c r="AB4" s="49"/>
      <c r="AC4" s="49"/>
      <c r="AD4" s="49" t="s">
        <v>52</v>
      </c>
      <c r="AE4" s="49"/>
      <c r="AF4" s="49" t="s">
        <v>54</v>
      </c>
      <c r="AG4" s="49"/>
      <c r="AH4" s="49"/>
      <c r="AI4" s="49"/>
      <c r="AJ4" s="50"/>
      <c r="AK4" s="50"/>
      <c r="AL4" s="50"/>
    </row>
    <row r="5" spans="1:38" ht="99" customHeight="1" x14ac:dyDescent="0.25">
      <c r="A5" s="16" t="s">
        <v>13</v>
      </c>
      <c r="B5" s="16" t="s">
        <v>130</v>
      </c>
      <c r="C5" s="16" t="s">
        <v>14</v>
      </c>
      <c r="D5" s="16" t="s">
        <v>131</v>
      </c>
      <c r="E5" s="15" t="s">
        <v>7</v>
      </c>
      <c r="F5" s="15" t="s">
        <v>28</v>
      </c>
      <c r="G5" s="15" t="s">
        <v>103</v>
      </c>
      <c r="H5" s="15" t="s">
        <v>27</v>
      </c>
      <c r="I5" s="15" t="s">
        <v>7</v>
      </c>
      <c r="J5" s="15" t="s">
        <v>29</v>
      </c>
      <c r="K5" s="15" t="s">
        <v>8</v>
      </c>
      <c r="L5" s="15" t="s">
        <v>24</v>
      </c>
      <c r="M5" s="15" t="s">
        <v>9</v>
      </c>
      <c r="N5" s="15" t="s">
        <v>10</v>
      </c>
      <c r="O5" s="15" t="s">
        <v>7</v>
      </c>
      <c r="P5" s="15" t="s">
        <v>29</v>
      </c>
      <c r="Q5" s="15" t="s">
        <v>8</v>
      </c>
      <c r="R5" s="15" t="s">
        <v>24</v>
      </c>
      <c r="S5" s="15" t="s">
        <v>62</v>
      </c>
      <c r="T5" s="15" t="s">
        <v>30</v>
      </c>
      <c r="U5" s="15" t="s">
        <v>11</v>
      </c>
      <c r="V5" s="50" t="s">
        <v>7</v>
      </c>
      <c r="W5" s="50" t="s">
        <v>28</v>
      </c>
      <c r="X5" s="50" t="s">
        <v>103</v>
      </c>
      <c r="Y5" s="50" t="s">
        <v>27</v>
      </c>
      <c r="Z5" s="50" t="s">
        <v>7</v>
      </c>
      <c r="AA5" s="50" t="s">
        <v>29</v>
      </c>
      <c r="AB5" s="50" t="s">
        <v>8</v>
      </c>
      <c r="AC5" s="50" t="s">
        <v>24</v>
      </c>
      <c r="AD5" s="50" t="s">
        <v>9</v>
      </c>
      <c r="AE5" s="50" t="s">
        <v>10</v>
      </c>
      <c r="AF5" s="50" t="s">
        <v>7</v>
      </c>
      <c r="AG5" s="50" t="s">
        <v>29</v>
      </c>
      <c r="AH5" s="50" t="s">
        <v>8</v>
      </c>
      <c r="AI5" s="50" t="s">
        <v>24</v>
      </c>
      <c r="AJ5" s="50" t="s">
        <v>62</v>
      </c>
      <c r="AK5" s="50" t="s">
        <v>30</v>
      </c>
      <c r="AL5" s="50" t="s">
        <v>11</v>
      </c>
    </row>
    <row r="6" spans="1:38" x14ac:dyDescent="0.25">
      <c r="A6" s="13">
        <f>'1 - Identification'!D10</f>
        <v>0</v>
      </c>
      <c r="B6" s="143">
        <f>'1 - Identification'!D8</f>
        <v>0</v>
      </c>
      <c r="C6" s="13">
        <f>'1 - Identification'!D14</f>
        <v>0</v>
      </c>
      <c r="D6" s="143">
        <f>'1 - Identification'!D12</f>
        <v>0</v>
      </c>
      <c r="E6" s="13">
        <f>'4- Synthese'!H7</f>
        <v>0</v>
      </c>
      <c r="F6" s="51">
        <f>'4- Synthese'!H9</f>
        <v>0</v>
      </c>
      <c r="G6" s="51">
        <f>'4- Synthese'!H11</f>
        <v>0</v>
      </c>
      <c r="H6" s="52">
        <f>'4- Synthese'!H13</f>
        <v>0</v>
      </c>
      <c r="I6" s="13">
        <f>'4- Synthese'!H18</f>
        <v>0</v>
      </c>
      <c r="J6" s="51">
        <f>'4- Synthese'!H20</f>
        <v>0</v>
      </c>
      <c r="K6" s="13">
        <f>'4- Synthese'!H24</f>
        <v>0</v>
      </c>
      <c r="L6" s="13">
        <f>'4- Synthese'!H26</f>
        <v>0</v>
      </c>
      <c r="M6" s="13">
        <f>'4- Synthese'!H33</f>
        <v>0</v>
      </c>
      <c r="N6" s="51">
        <f>'4- Synthese'!H35</f>
        <v>0</v>
      </c>
      <c r="O6" s="13">
        <f>'4- Synthese'!H41</f>
        <v>0</v>
      </c>
      <c r="P6" s="51">
        <f>'4- Synthese'!H43</f>
        <v>0</v>
      </c>
      <c r="Q6" s="13">
        <f>'4- Synthese'!H47</f>
        <v>0</v>
      </c>
      <c r="R6" s="13">
        <f>'4- Synthese'!H49</f>
        <v>0</v>
      </c>
      <c r="S6" s="13">
        <f>'4- Synthese'!H54</f>
        <v>0</v>
      </c>
      <c r="T6" s="13">
        <f>'4- Synthese'!H56</f>
        <v>0</v>
      </c>
      <c r="U6" s="13">
        <f>'4- Synthese'!H58</f>
        <v>0</v>
      </c>
      <c r="V6" s="13">
        <f>'4- Synthese'!L7</f>
        <v>0</v>
      </c>
      <c r="W6" s="51">
        <f>'4- Synthese'!L9</f>
        <v>0</v>
      </c>
      <c r="X6" s="52">
        <f>'4- Synthese'!L11</f>
        <v>0</v>
      </c>
      <c r="Y6" s="52">
        <f>'4- Synthese'!L13</f>
        <v>0</v>
      </c>
      <c r="Z6" s="13">
        <f>'4- Synthese'!L18</f>
        <v>0</v>
      </c>
      <c r="AA6" s="51">
        <f>'4- Synthese'!L20</f>
        <v>0</v>
      </c>
      <c r="AB6" s="13">
        <f>'4- Synthese'!L24</f>
        <v>0</v>
      </c>
      <c r="AC6" s="13">
        <f>'4- Synthese'!L26</f>
        <v>0</v>
      </c>
      <c r="AD6" s="13">
        <f>'4- Synthese'!L33</f>
        <v>0</v>
      </c>
      <c r="AE6" s="51">
        <f>'4- Synthese'!L35</f>
        <v>0</v>
      </c>
      <c r="AF6" s="13">
        <f>'4- Synthese'!L41</f>
        <v>0</v>
      </c>
      <c r="AG6" s="51">
        <f>'4- Synthese'!L43</f>
        <v>0</v>
      </c>
      <c r="AH6" s="13">
        <f>'4- Synthese'!L47</f>
        <v>0</v>
      </c>
      <c r="AI6" s="13">
        <f>'4- Synthese'!L49</f>
        <v>0</v>
      </c>
      <c r="AJ6" s="13">
        <f>'4- Synthese'!L54</f>
        <v>0</v>
      </c>
      <c r="AK6" s="13">
        <f>'4- Synthese'!L56</f>
        <v>0</v>
      </c>
      <c r="AL6" s="13">
        <f>'4- Synthese'!L58</f>
        <v>0</v>
      </c>
    </row>
  </sheetData>
  <sheetProtection algorithmName="SHA-512" hashValue="qiWPpaSRfwMmO7HZt7EkmEMiCYY1d97PgZe94bfiTd9rPLZyHXmF5by3oqOvun968sq7mrcJmmB5vpCczZ4CmQ==" saltValue="JvyBgCV4deAEtp7L8PXXuQ==" spinCount="100000" sheet="1" objects="1" scenarios="1" selectLockedCells="1" selectUnlockedCell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7</vt:i4>
      </vt:variant>
      <vt:variant>
        <vt:lpstr>Plages nommées</vt:lpstr>
      </vt:variant>
      <vt:variant>
        <vt:i4>6</vt:i4>
      </vt:variant>
    </vt:vector>
  </HeadingPairs>
  <TitlesOfParts>
    <vt:vector size="13" baseType="lpstr">
      <vt:lpstr>Lisez moi</vt:lpstr>
      <vt:lpstr>1 - Identification</vt:lpstr>
      <vt:lpstr>2- Declaration previsionnelle</vt:lpstr>
      <vt:lpstr>3- Declaration reelle</vt:lpstr>
      <vt:lpstr>4- Synthese</vt:lpstr>
      <vt:lpstr>Evolution versions</vt:lpstr>
      <vt:lpstr>Recap</vt:lpstr>
      <vt:lpstr>'1 - Identification'!Zone_d_impression</vt:lpstr>
      <vt:lpstr>'2- Declaration previsionnelle'!Zone_d_impression</vt:lpstr>
      <vt:lpstr>'3- Declaration reelle'!Zone_d_impression</vt:lpstr>
      <vt:lpstr>'4- Synthese'!Zone_d_impression</vt:lpstr>
      <vt:lpstr>'Evolution versions'!Zone_d_impression</vt:lpstr>
      <vt:lpstr>'Lisez moi'!Zone_d_impression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Christelle PERREAUD 755</dc:creator>
  <cp:lastModifiedBy>Christelle PERREAUD 755</cp:lastModifiedBy>
  <cp:lastPrinted>2026-09-02T13:32:56Z</cp:lastPrinted>
  <dcterms:created xsi:type="dcterms:W3CDTF">2026-06-22T08:51:56Z</dcterms:created>
  <dcterms:modified xsi:type="dcterms:W3CDTF">2026-09-08T16:22:59Z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